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C:\Users\DIR-FINANCIERA\OneDrive - ESSMAR\Escritorio\LINA\2025\Informes contraloría\SIA CONTRALORIA 2024\Formato F03 Ejecución de gastos\"/>
    </mc:Choice>
  </mc:AlternateContent>
  <xr:revisionPtr revIDLastSave="5" documentId="8_{C8D2780C-2A29-458D-8F02-0644F92C8E7A}" xr6:coauthVersionLast="47" xr6:coauthVersionMax="47" xr10:uidLastSave="{6934B4D8-248C-496E-8982-AC001CF0B046}"/>
  <bookViews>
    <workbookView xWindow="-108" yWindow="-108" windowWidth="23256" windowHeight="12456" xr2:uid="{A2D0E556-C45D-4EBE-A5EB-9532BB1648CB}"/>
  </bookViews>
  <sheets>
    <sheet name="SI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0">#REF!</definedName>
    <definedName name="_______xlnm.Print_Area">"#REF!"</definedName>
    <definedName name="______xlnm.Print_Area">"#REF!"</definedName>
    <definedName name="_____xlnm.Print_Area">"#REF!"</definedName>
    <definedName name="_____xlnm.Print_Area_1">#REF!</definedName>
    <definedName name="_____xlnm.Print_Titles_1">#REF!</definedName>
    <definedName name="____xlnm.Print_Area">"#REF!"</definedName>
    <definedName name="____xlnm.Print_Area_1">#REF!</definedName>
    <definedName name="____xlnm.Print_Titles_1">#REF!</definedName>
    <definedName name="___PP1">[1]USUARIOS!$C$47:$F$47</definedName>
    <definedName name="___PP2">[1]USUARIOS!$C$48:$F$48</definedName>
    <definedName name="___PP3">[1]USUARIOS!$C$49:$F$49</definedName>
    <definedName name="___PP4">[1]USUARIOS!$C$50:$F$50</definedName>
    <definedName name="___PP5">[1]USUARIOS!$C$51:$F$51</definedName>
    <definedName name="___PP6">[1]USUARIOS!$C$52:$F$52</definedName>
    <definedName name="___RE1">[1]USUARIOS!$C$39:$F$39</definedName>
    <definedName name="___RE2">[1]USUARIOS!$C$40:$F$40</definedName>
    <definedName name="___RE3">[1]USUARIOS!$C$41:$F$41</definedName>
    <definedName name="___RE4">[1]USUARIOS!$C$42:$F$42</definedName>
    <definedName name="___RE5">[1]USUARIOS!$C$43:$F$43</definedName>
    <definedName name="___RE6">[1]USUARIOS!$C$44:$F$44</definedName>
    <definedName name="___xlnm.Print_Area">"#REF!"</definedName>
    <definedName name="___xlnm.Print_Area_1">#REF!</definedName>
    <definedName name="___xlnm.Print_Titles_1">#REF!</definedName>
    <definedName name="__123Graph_ATOTAL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_PP1">[1]USUARIOS!$C$47:$F$47</definedName>
    <definedName name="__PP2">[1]USUARIOS!$C$48:$F$48</definedName>
    <definedName name="__PP3">[1]USUARIOS!$C$49:$F$49</definedName>
    <definedName name="__PP4">[1]USUARIOS!$C$50:$F$50</definedName>
    <definedName name="__PP5">[1]USUARIOS!$C$51:$F$51</definedName>
    <definedName name="__PP6">[1]USUARIOS!$C$52:$F$52</definedName>
    <definedName name="__RE1">[1]USUARIOS!$C$39:$F$39</definedName>
    <definedName name="__RE2">[1]USUARIOS!$C$40:$F$40</definedName>
    <definedName name="__RE3">[1]USUARIOS!$C$41:$F$41</definedName>
    <definedName name="__RE4">[1]USUARIOS!$C$42:$F$42</definedName>
    <definedName name="__RE5">[1]USUARIOS!$C$43:$F$43</definedName>
    <definedName name="__RE6">[1]USUARIOS!$C$44:$F$44</definedName>
    <definedName name="__xlnm.Print_Area">"#REF!"</definedName>
    <definedName name="__xlnm.Print_Area_1">#REF!</definedName>
    <definedName name="__xlnm.Print_Titles_1">#REF!</definedName>
    <definedName name="_1">#REF!</definedName>
    <definedName name="_1_Excel_BuiltIn_Print_Area_3_1_1">#REF!</definedName>
    <definedName name="_2">#REF!</definedName>
    <definedName name="_2_Excel_BuiltIn_Print_Titles_3_1_1">#REF!</definedName>
    <definedName name="_3_Sin_nombre">#REF!</definedName>
    <definedName name="_4Excel_BuiltIn_Print_Area_3_1_1">#REF!</definedName>
    <definedName name="_5Excel_BuiltIn_Print_Titles_3_1_1">#REF!</definedName>
    <definedName name="_6Sin_nombre">#REF!</definedName>
    <definedName name="_a_" hidden="1">#REF!</definedName>
    <definedName name="_Fill" hidden="1">#REF!</definedName>
    <definedName name="_xlnm._FilterDatabase" localSheetId="0" hidden="1">SIA!$A$1:$Q$208</definedName>
    <definedName name="_Key1" hidden="1">#REF!</definedName>
    <definedName name="_MatInverse_In" hidden="1">#REF!</definedName>
    <definedName name="_MatInverse_Out" hidden="1">#REF!</definedName>
    <definedName name="_Nac2003">[2]VariablesGenerales!$C$9</definedName>
    <definedName name="_Order1" hidden="1">255</definedName>
    <definedName name="_Order2" hidden="1">255</definedName>
    <definedName name="_PP1">[1]USUARIOS!$C$47:$F$47</definedName>
    <definedName name="_PP2">[1]USUARIOS!$C$48:$F$48</definedName>
    <definedName name="_PP3">[1]USUARIOS!$C$49:$F$49</definedName>
    <definedName name="_PP4">[1]USUARIOS!$C$50:$F$50</definedName>
    <definedName name="_PP5">[1]USUARIOS!$C$51:$F$51</definedName>
    <definedName name="_PP6">[1]USUARIOS!$C$52:$F$52</definedName>
    <definedName name="_RE1">[1]USUARIOS!$C$39:$F$39</definedName>
    <definedName name="_RE2">[1]USUARIOS!$C$40:$F$40</definedName>
    <definedName name="_RE3">[1]USUARIOS!$C$41:$F$41</definedName>
    <definedName name="_RE4">[1]USUARIOS!$C$42:$F$42</definedName>
    <definedName name="_RE5">[1]USUARIOS!$C$43:$F$43</definedName>
    <definedName name="_RE6">[1]USUARIOS!$C$44:$F$44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ONOCAPITAL">#REF!</definedName>
    <definedName name="activos">#REF!</definedName>
    <definedName name="ADMINISTRATIVA">#REF!</definedName>
    <definedName name="AgregadoSD" hidden="1">#REF!</definedName>
    <definedName name="APac.p">[2]VariablesGenerales!$C$21</definedName>
    <definedName name="_xlnm.Print_Area">#REF!</definedName>
    <definedName name="BLPH2" hidden="1">#REF!</definedName>
    <definedName name="BLPH3" hidden="1">#REF!</definedName>
    <definedName name="CMIac3">#REF!</definedName>
    <definedName name="CMInv2" hidden="1">{"total",#N/A,FALSE,"TD 0% ";"total",#N/A,FALSE,"TD 12%";"total",#N/A,FALSE,"TD 10%"}</definedName>
    <definedName name="CMOac2">[2]CMOMenosde2500!$D$22</definedName>
    <definedName name="CMT" hidden="1">{"total",#N/A,FALSE,"TD 0% ";"total",#N/A,FALSE,"TD 12%";"total",#N/A,FALSE,"TD 10%"}</definedName>
    <definedName name="CONSU">#REF!</definedName>
    <definedName name="CONSU_1">"#REF!"</definedName>
    <definedName name="CONSU_1_1">#REF!</definedName>
    <definedName name="CONSU_1_6">#REF!</definedName>
    <definedName name="CONSU_2">#REF!</definedName>
    <definedName name="CONSU_3">#REF!</definedName>
    <definedName name="CONSU_4">#REF!</definedName>
    <definedName name="CONSU_5">#REF!</definedName>
    <definedName name="CONSU_6">#REF!</definedName>
    <definedName name="consu2">#REF!</definedName>
    <definedName name="consu2_1">#REF!</definedName>
    <definedName name="cont">#REF!</definedName>
    <definedName name="CPC">#REF!</definedName>
    <definedName name="CUENTAS">[3]LISTAS_SGR!$B$3:$B$434</definedName>
    <definedName name="CUOTANO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ane" hidden="1">{"total",#N/A,FALSE,"TD 0% ";"total",#N/A,FALSE,"TD 12%";"total",#N/A,FALSE,"TD 10%"}</definedName>
    <definedName name="DESTINACION">[3]LISTAS_SGR!$O$3:$R$606</definedName>
    <definedName name="Excel_BuiltIn__FilterDatabase_1">#REF!</definedName>
    <definedName name="Excel_BuiltIn__FilterDatabase_5">#REF!</definedName>
    <definedName name="Excel_BuiltIn_Print_Area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_1">#REF!</definedName>
    <definedName name="Excel_BuiltIn_Print_Area_6">#REF!</definedName>
    <definedName name="Excel_BuiltIn_Print_Area_7">#REF!</definedName>
    <definedName name="Excel_BuiltIn_Print_Titles_3_1">#REF!</definedName>
    <definedName name="facturacion">[4]facturacion!$H$764:$IK$1021</definedName>
    <definedName name="FERRETERIA">#REF!</definedName>
    <definedName name="FILA">#REF!</definedName>
    <definedName name="FILA_1">"#REF!"</definedName>
    <definedName name="FILA_1_1">#REF!</definedName>
    <definedName name="FILA_1_6">#REF!</definedName>
    <definedName name="FILA_2">#REF!</definedName>
    <definedName name="FILA_3">#REF!</definedName>
    <definedName name="FILA_4">#REF!</definedName>
    <definedName name="FILA_5">#REF!</definedName>
    <definedName name="FILA_6">#REF!</definedName>
    <definedName name="GAdministrativos">#REF!</definedName>
    <definedName name="GOperativosAc">#REF!</definedName>
    <definedName name="GP_OTROS">[1]USUARIOS!$C$57:$F$57</definedName>
    <definedName name="GP1_">[1]USUARIOS!$C$54:$F$54</definedName>
    <definedName name="GP2_">[1]USUARIOS!$C$55:$F$55</definedName>
    <definedName name="GP3_">[1]USUARIOS!$C$56:$F$56</definedName>
    <definedName name="HVPDac">[2]VidasUtilesACU!$C$47</definedName>
    <definedName name="INCREMENTO">#REF!</definedName>
    <definedName name="INTFIN">#REF!</definedName>
    <definedName name="IPP_20162">#REF!</definedName>
    <definedName name="JJ">#REF!</definedName>
    <definedName name="JJ_1">#REF!</definedName>
    <definedName name="lista1">#REF!</definedName>
    <definedName name="METROS_CUBICOS">[1]USUARIOS!$F$39:$F$59</definedName>
    <definedName name="N._U._N._R.">[1]USUARIOS!$E$39:$E$59</definedName>
    <definedName name="N._U._R.">[1]USUARIOS!$D$39:$D$59</definedName>
    <definedName name="OEI">[3]LISTAS_SGR!$K$3:$M$18</definedName>
    <definedName name="OTROS">[1]USUARIOS!$C$58:$F$58</definedName>
    <definedName name="p">[2]VariablesGenerales!$C$24</definedName>
    <definedName name="PAGOINTERES">#REF!</definedName>
    <definedName name="Poblac" hidden="1">{"total",#N/A,FALSE,"TD 0% ";"total",#N/A,FALSE,"TD 12%";"total",#N/A,FALSE,"TD 10%"}</definedName>
    <definedName name="población" hidden="1">{"total",#N/A,FALSE,"TD 0% ";"total",#N/A,FALSE,"TD 12%";"total",#N/A,FALSE,"TD 10%"}</definedName>
    <definedName name="PP_OTROS">[1]USUARIOS!$C$53:$F$53</definedName>
    <definedName name="R_OTROS">[1]USUARIOS!$C$45:$F$45</definedName>
    <definedName name="RANGO">#REF!</definedName>
    <definedName name="RANGO_1">"#REF!"</definedName>
    <definedName name="RANGO_1_1">#REF!</definedName>
    <definedName name="RANGO_1_6">#REF!</definedName>
    <definedName name="RANGO_2">#REF!</definedName>
    <definedName name="RANGO_3">#REF!</definedName>
    <definedName name="RANGO_4">#REF!</definedName>
    <definedName name="RANGO_5">#REF!</definedName>
    <definedName name="RANGO_6">#REF!</definedName>
    <definedName name="rango2">#REF!</definedName>
    <definedName name="rango2_1">#REF!</definedName>
    <definedName name="recaudos">[5]recaudos!$H$764:$IK$1021</definedName>
    <definedName name="RECURSOS">[3]LISTAS_SGR!$G$3:$I$5</definedName>
    <definedName name="Resmn" hidden="1">{"total",#N/A,FALSE,"TD 0% ";"total",#N/A,FALSE,"TD 12%";"total",#N/A,FALSE,"TD 10%"}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ALDO">#REF!</definedName>
    <definedName name="SDJHSAKDFJ" hidden="1">{"total",#N/A,FALSE,"TD 0% ";"total",#N/A,FALSE,"TD 12%";"total",#N/A,FALSE,"TD 10%"}</definedName>
    <definedName name="Sin_nombre">#REF!</definedName>
    <definedName name="Sinnombre">#REF!</definedName>
    <definedName name="SIT_FONDOS">[3]LISTAS_SGR!$S$3:$U$5</definedName>
    <definedName name="Subtotal">[1]USUARIOS!$C$46:$F$46</definedName>
    <definedName name="Tabla1">#REF!</definedName>
    <definedName name="TARIFAS">#REF!</definedName>
    <definedName name="TARIFAS4" hidden="1">{"total",#N/A,FALSE,"TD 0% ";"total",#N/A,FALSE,"TD 12%";"total",#N/A,FALSE,"TD 10%"}</definedName>
    <definedName name="TasaCrecimiento">[2]VariablesGenerales!$N$8</definedName>
    <definedName name="TasaDescuento">[2]VariablesGenerales!$N$7</definedName>
    <definedName name="TERCERO">[3]LISTAS_SGR!$W$3:$W$3895</definedName>
    <definedName name="TOTAL__Localidad__Zona_o_Concesionario">[1]USUARIOS!$C$59:$F$59</definedName>
    <definedName name="Usuarios_Facturados">[1]USUARIOS!$C$39:$C$59</definedName>
    <definedName name="VPD">[6]VNAac!$I$5</definedName>
    <definedName name="VPDac">[2]VPDac!$D$9</definedName>
    <definedName name="VRCUOTA">#REF!</definedName>
    <definedName name="wrn.resumen." hidden="1">{"total",#N/A,FALSE,"TD 0% ";"total",#N/A,FALSE,"TD 12%";"total",#N/A,FALSE,"TD 10%"}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8" i="1" l="1"/>
  <c r="M208" i="1"/>
  <c r="L208" i="1"/>
  <c r="K208" i="1"/>
  <c r="J208" i="1"/>
  <c r="I208" i="1"/>
  <c r="H208" i="1"/>
  <c r="G208" i="1"/>
  <c r="F208" i="1"/>
  <c r="E208" i="1"/>
  <c r="O91" i="1"/>
  <c r="O208" i="1" s="1"/>
</calcChain>
</file>

<file path=xl/sharedStrings.xml><?xml version="1.0" encoding="utf-8"?>
<sst xmlns="http://schemas.openxmlformats.org/spreadsheetml/2006/main" count="633" uniqueCount="198">
  <si>
    <t>(N) Nit Del Sujeto Vigilado Sin Digito De Verificacion</t>
  </si>
  <si>
    <t>(C) Código Rubro Presupuestal</t>
  </si>
  <si>
    <t>(C) Nombre Rubro Presupuestal</t>
  </si>
  <si>
    <t>(C) Código Del Programa</t>
  </si>
  <si>
    <t>(N) Apropiación Inicial</t>
  </si>
  <si>
    <t>(N) Credito</t>
  </si>
  <si>
    <t>(N) Contracréditos</t>
  </si>
  <si>
    <t>(N) Aplazamientos</t>
  </si>
  <si>
    <t>(N) Desaplazamientos</t>
  </si>
  <si>
    <t>(N) Reducciones</t>
  </si>
  <si>
    <t>(N) Adiciones</t>
  </si>
  <si>
    <t>(N) Definitivo</t>
  </si>
  <si>
    <t>(N) Compromisos Registro Presupuestal</t>
  </si>
  <si>
    <t>(N) Obligaciones</t>
  </si>
  <si>
    <t>(N) Pagos</t>
  </si>
  <si>
    <t>2.1.1.01.01.001.01</t>
  </si>
  <si>
    <t>Sueldo basico</t>
  </si>
  <si>
    <t>ACUEDUCTO</t>
  </si>
  <si>
    <t xml:space="preserve">2.1.1.01.01.001.01 </t>
  </si>
  <si>
    <t>ALCANTARILLADO</t>
  </si>
  <si>
    <t>ALUMBRADO</t>
  </si>
  <si>
    <t>ASEO</t>
  </si>
  <si>
    <t xml:space="preserve">2.1.1.01.01.001.02 </t>
  </si>
  <si>
    <t xml:space="preserve">Horas extras dominicales festivos y recargos </t>
  </si>
  <si>
    <t>2.1.1.01.01.001.02</t>
  </si>
  <si>
    <t>Horas extras dominicales festivos y recargos</t>
  </si>
  <si>
    <t>2.1.1.01.01.001.05</t>
  </si>
  <si>
    <t xml:space="preserve">Auxilio de Transporte </t>
  </si>
  <si>
    <t xml:space="preserve">2.1.1.01.01.001.05 </t>
  </si>
  <si>
    <t>Auxilio de Transporte</t>
  </si>
  <si>
    <t>2.1.1.01.01.001.06</t>
  </si>
  <si>
    <t>Prima de servicio</t>
  </si>
  <si>
    <t xml:space="preserve">2.1.1.01.01.001.06 </t>
  </si>
  <si>
    <t xml:space="preserve">Prima de servicio </t>
  </si>
  <si>
    <t xml:space="preserve">2.1.1.01.01.001.07 </t>
  </si>
  <si>
    <t xml:space="preserve">Bonificacion por servicios prestados </t>
  </si>
  <si>
    <t xml:space="preserve">2.1.1.01.01.001.10 </t>
  </si>
  <si>
    <t xml:space="preserve">Viaticos de los funcionarios en comision </t>
  </si>
  <si>
    <t xml:space="preserve">2.1.1.01.01.001.08.01 </t>
  </si>
  <si>
    <t xml:space="preserve">Prima de navidad </t>
  </si>
  <si>
    <t xml:space="preserve">2.1.1.01.01.001.08.02 </t>
  </si>
  <si>
    <t xml:space="preserve">Prima de vacaciones </t>
  </si>
  <si>
    <t>2.1.1.01.01.001.08.02</t>
  </si>
  <si>
    <t>Prima de vacaciones</t>
  </si>
  <si>
    <t xml:space="preserve">2.1.1.01.02.001 </t>
  </si>
  <si>
    <t>Aportes a la seguridad social en pensiones</t>
  </si>
  <si>
    <t>2.1.1.01.02.001</t>
  </si>
  <si>
    <t xml:space="preserve">Aportes a la seguridad social en pensiones </t>
  </si>
  <si>
    <t>2.1.1.01.02.002</t>
  </si>
  <si>
    <t>Aportes a la seguridad social en salud</t>
  </si>
  <si>
    <t xml:space="preserve">Aportes a la seguridad social en salud </t>
  </si>
  <si>
    <t xml:space="preserve">2.1.1.01.02.002 </t>
  </si>
  <si>
    <t xml:space="preserve">2.1.1.01.02.003 </t>
  </si>
  <si>
    <t>Aportes de cesantias</t>
  </si>
  <si>
    <t>2.1.1.01.02.003</t>
  </si>
  <si>
    <t xml:space="preserve">2.1.1.01.02.004 </t>
  </si>
  <si>
    <t xml:space="preserve">Aportes a cajas de compensacion familiar </t>
  </si>
  <si>
    <t>2.1.1.01.02.004</t>
  </si>
  <si>
    <t>2.1.1.01.02.005</t>
  </si>
  <si>
    <t xml:space="preserve">Aportes generales al sistema de riesgos laborales </t>
  </si>
  <si>
    <t xml:space="preserve">2.1.1.01.02.005 </t>
  </si>
  <si>
    <t>Aportes generales al sistema de riesgos laborales</t>
  </si>
  <si>
    <t>2.1.1.01.02.006</t>
  </si>
  <si>
    <t>Aportes al ICBF</t>
  </si>
  <si>
    <t xml:space="preserve">2.1.1.01.02.006 </t>
  </si>
  <si>
    <t xml:space="preserve">Aportes al ICBF </t>
  </si>
  <si>
    <t xml:space="preserve">2.1.1.01.02.007 </t>
  </si>
  <si>
    <t xml:space="preserve">Aportes al SENA </t>
  </si>
  <si>
    <t>Aportes al SENA</t>
  </si>
  <si>
    <t>2.1.1.01.02.007</t>
  </si>
  <si>
    <t>2.1.1.01.03.001.01</t>
  </si>
  <si>
    <t>Vacaciones</t>
  </si>
  <si>
    <t xml:space="preserve">Vacaciones </t>
  </si>
  <si>
    <t xml:space="preserve">2.1.1.01.03.001.01 </t>
  </si>
  <si>
    <t xml:space="preserve">2.1.1.01.03.001.02 </t>
  </si>
  <si>
    <t>Indemnizacion por vacaciones</t>
  </si>
  <si>
    <t>2.1.1.01.03.001.02</t>
  </si>
  <si>
    <t xml:space="preserve">2.1.1.01.03.001.03 </t>
  </si>
  <si>
    <t xml:space="preserve">Bonificación especial de recreacion </t>
  </si>
  <si>
    <t xml:space="preserve">2.1.2.01.01.003.03.02 </t>
  </si>
  <si>
    <t>Maquinaria de informatica y sus partes piezas y accesorios</t>
  </si>
  <si>
    <t>2.1.2.01.01.003.03.02</t>
  </si>
  <si>
    <t xml:space="preserve">2.1.2.02.01.003 </t>
  </si>
  <si>
    <t xml:space="preserve">Otros bienes transportables excepto productos metálicos maquinaria y equipo </t>
  </si>
  <si>
    <t>2.1.2.02.01.003</t>
  </si>
  <si>
    <t xml:space="preserve">2.1.2.02.02.006 </t>
  </si>
  <si>
    <t>Servicios de alojamiento servicios de suministro de comidas y bebidas servicios de transporte y servicios de distribución de electricidad gas y agua</t>
  </si>
  <si>
    <t xml:space="preserve">Servicios de alojamiento servicios de suministro de comidas y bebidas servicios de transporte y servicios de distribución de electricidad gas y agua </t>
  </si>
  <si>
    <t>2.1.2.02.02.006</t>
  </si>
  <si>
    <t>2.1.2.02.02.007</t>
  </si>
  <si>
    <t xml:space="preserve">Servicios financieros y servicios conexos servicios inmobiliarios y servicios de leasing </t>
  </si>
  <si>
    <t xml:space="preserve">2.1.2.02.02.007 </t>
  </si>
  <si>
    <t>2.1.2.02.02.008</t>
  </si>
  <si>
    <t>Servicios prestados a las empresas y servicios de produccion</t>
  </si>
  <si>
    <t xml:space="preserve">2.1.2.02.02.008 </t>
  </si>
  <si>
    <t>2.1.2.02.02.009</t>
  </si>
  <si>
    <t>Servicios para la comunidad sociales y personales</t>
  </si>
  <si>
    <t xml:space="preserve">2.1.2.02.02.009 </t>
  </si>
  <si>
    <t xml:space="preserve">Servicios para la comunidad sociales y personales </t>
  </si>
  <si>
    <t xml:space="preserve">2.1.8.01.54 </t>
  </si>
  <si>
    <t>Impuesto de Industria y Comercio</t>
  </si>
  <si>
    <t xml:space="preserve">Impuesto de Industria y Comercio </t>
  </si>
  <si>
    <t>2.1.8.03</t>
  </si>
  <si>
    <t xml:space="preserve">Tasas y derechos administrativos </t>
  </si>
  <si>
    <t xml:space="preserve">2.1.8.03 </t>
  </si>
  <si>
    <t xml:space="preserve">2.1.8.04.01 </t>
  </si>
  <si>
    <t>Cuota de fiscalizacion y auditaje</t>
  </si>
  <si>
    <t>2.1.8.04.01</t>
  </si>
  <si>
    <t>2.1.8.04.05</t>
  </si>
  <si>
    <t xml:space="preserve"> Superintendencia de Servicios Publicos Domiciliarios </t>
  </si>
  <si>
    <t xml:space="preserve">2.1.8.04.05 </t>
  </si>
  <si>
    <t xml:space="preserve">2.1.8.04.16 </t>
  </si>
  <si>
    <t xml:space="preserve"> CRA </t>
  </si>
  <si>
    <t>2.1.8.04.16</t>
  </si>
  <si>
    <t xml:space="preserve"> CRA</t>
  </si>
  <si>
    <t>2.1.3.13.01.001</t>
  </si>
  <si>
    <t>CONTIGENCIAS JUDICIALES PROCESOS LABORALES</t>
  </si>
  <si>
    <t>2.1.8.05.01.004</t>
  </si>
  <si>
    <t>SANCIONES ADMINISTRATIVAS</t>
  </si>
  <si>
    <t xml:space="preserve">2.2.2.01.02.002.02.03 </t>
  </si>
  <si>
    <t>Banca comercial</t>
  </si>
  <si>
    <t xml:space="preserve">Banca comercial </t>
  </si>
  <si>
    <t>2.3.2.01.01.001.03.08</t>
  </si>
  <si>
    <t xml:space="preserve">Acueductos y otros conductos de suministros de aguas excepto gasoductos </t>
  </si>
  <si>
    <t xml:space="preserve">2.3.2.01.01.001.03.08 </t>
  </si>
  <si>
    <t xml:space="preserve">2.3.2.01.01.001.03.16 </t>
  </si>
  <si>
    <t xml:space="preserve">Alcantarillas y plantas de tratamiento de agua </t>
  </si>
  <si>
    <t>2.3.2.01.01.001.03.19</t>
  </si>
  <si>
    <t xml:space="preserve">Otras obras de ingenieria civil </t>
  </si>
  <si>
    <t xml:space="preserve">2.3.2.01.01.003.01.02 </t>
  </si>
  <si>
    <t>Bombas compresores motores de fuerza hidraulica y motores de potencia neumática y valvulas y sus partes y piezas</t>
  </si>
  <si>
    <t>2.3.2.01.01.003.01.02</t>
  </si>
  <si>
    <t xml:space="preserve">2.3.2.01.01.003.01.06 </t>
  </si>
  <si>
    <t xml:space="preserve">Otras maquinas para usos generales y sus partes y piezas </t>
  </si>
  <si>
    <t xml:space="preserve">2.3.2.01.01.003.02.02 </t>
  </si>
  <si>
    <t>Maquinas herramientas y sus partes piezas y accesorios</t>
  </si>
  <si>
    <t>2.3.2.01.01.003.02.02</t>
  </si>
  <si>
    <t xml:space="preserve">2.3.2.01.01.003.02.08 </t>
  </si>
  <si>
    <t xml:space="preserve">Otra maquinaria para usos especiales y sus partes y piezas </t>
  </si>
  <si>
    <t>2.3.2.01.01.003.02.08</t>
  </si>
  <si>
    <t>Otra maquinaria para usos especiales y sus partes y piezas</t>
  </si>
  <si>
    <t>2.3.2.01.01.003.04.01</t>
  </si>
  <si>
    <t xml:space="preserve">Motores generadores y transformadores electricos y sus partes y piezas </t>
  </si>
  <si>
    <t>2.3.2.01.01.003.04.02</t>
  </si>
  <si>
    <t xml:space="preserve">Aparatos de control electrico y distribucion de electricidad y sus partes y piezas </t>
  </si>
  <si>
    <t xml:space="preserve">2.3.2.01.01.003.04.05 </t>
  </si>
  <si>
    <t>Lamparas electricas de incandescencia o descarga lamparas de arco equipo para alumbrado electrico sus partes y piezas</t>
  </si>
  <si>
    <t>2.3.2.01.01.003.04.06</t>
  </si>
  <si>
    <t>Otro equipo electrico y sus partes y piezas</t>
  </si>
  <si>
    <t>2.3.2.01.01.003.06.02</t>
  </si>
  <si>
    <t xml:space="preserve">Instrumentos y aparatos de medicion verificacion analisis de navegacion y para otros fines excepto instrumentos opticos instrumentos de control de procesos industriales sus partes piezas etc </t>
  </si>
  <si>
    <t xml:space="preserve">2.3.2.01.01.003.07.07.01 </t>
  </si>
  <si>
    <t xml:space="preserve">Motocicletas y sidecares vehiculos laterales a las motocicletas </t>
  </si>
  <si>
    <t xml:space="preserve">2.3.5.02.08 </t>
  </si>
  <si>
    <t xml:space="preserve">Servicios prestados a las empresas y servicios de producción </t>
  </si>
  <si>
    <t xml:space="preserve">2.3.5.02.09 </t>
  </si>
  <si>
    <t xml:space="preserve">2.4.1.01.01.001.01 </t>
  </si>
  <si>
    <t>2.4.1.01.01.001.01</t>
  </si>
  <si>
    <t xml:space="preserve">2.4.1.01.01.001.02 </t>
  </si>
  <si>
    <t xml:space="preserve">2.4.1.01.01.001.05 </t>
  </si>
  <si>
    <t xml:space="preserve">2.4.1.01.01.001.06 </t>
  </si>
  <si>
    <t>2.4.1.01.01.001.07</t>
  </si>
  <si>
    <t xml:space="preserve">2.4.1.01.01.001.07 </t>
  </si>
  <si>
    <t xml:space="preserve">2.4.1.01.01.001.08.01 </t>
  </si>
  <si>
    <t xml:space="preserve">2.4.1.01.01.001.08.02 </t>
  </si>
  <si>
    <t>2.4.1.01.01.001.08.02</t>
  </si>
  <si>
    <t>2.4.1.01.02.001</t>
  </si>
  <si>
    <t xml:space="preserve">2.4.1.01.02.001 </t>
  </si>
  <si>
    <t xml:space="preserve">2.4.1.01.02.002 </t>
  </si>
  <si>
    <t>2.4.1.01.02.003</t>
  </si>
  <si>
    <t xml:space="preserve">2.4.1.01.02.003 </t>
  </si>
  <si>
    <t>2.4.1.01.02.004</t>
  </si>
  <si>
    <t xml:space="preserve">2.4.1.01.02.004 </t>
  </si>
  <si>
    <t xml:space="preserve">2.4.1.01.02.005 </t>
  </si>
  <si>
    <t>2.4.1.01.02.005</t>
  </si>
  <si>
    <t xml:space="preserve">2.4.1.01.02.006 </t>
  </si>
  <si>
    <t>2.4.1.01.02.007</t>
  </si>
  <si>
    <t xml:space="preserve">2.4.1.01.02.007 </t>
  </si>
  <si>
    <t xml:space="preserve">2.4.1.01.03.001.01 </t>
  </si>
  <si>
    <t>2.4.1.01.03.001.01</t>
  </si>
  <si>
    <t xml:space="preserve">2.4.1.01.03.001.03 </t>
  </si>
  <si>
    <t xml:space="preserve">Bonificacion especial de recreacion </t>
  </si>
  <si>
    <t>2.4.5.01.03</t>
  </si>
  <si>
    <t xml:space="preserve">Otros bienes transportables excepto productos metalicos maquinaria y equipo </t>
  </si>
  <si>
    <t xml:space="preserve">2.4.5.01.03 </t>
  </si>
  <si>
    <t xml:space="preserve">2.4.5.01.04 </t>
  </si>
  <si>
    <t xml:space="preserve">Productos metalicos maquinaria y equipo </t>
  </si>
  <si>
    <t>2.4.5.02.05</t>
  </si>
  <si>
    <t xml:space="preserve">Servicios de la construccion </t>
  </si>
  <si>
    <t xml:space="preserve">2.4.5.02.06 </t>
  </si>
  <si>
    <t xml:space="preserve">Servicios de alojamiento servicios de suministro de comidas y bebidas servicios de transporte y servicios de distribucion de electricidad gas y agua </t>
  </si>
  <si>
    <t xml:space="preserve">2.4.5.02.07 </t>
  </si>
  <si>
    <t>Servicios financieros y servicios conexos servicios inmobiliarios y servicios de leasing</t>
  </si>
  <si>
    <t xml:space="preserve">2.4.5.02.08 </t>
  </si>
  <si>
    <t xml:space="preserve">Servicios prestados a las empresas y servicios de produccion </t>
  </si>
  <si>
    <t>2.4.5.02.08</t>
  </si>
  <si>
    <t>2.4.5.02.09</t>
  </si>
  <si>
    <t xml:space="preserve">2.4.5.02.09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</si>
</sst>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9"/>
      <name val="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3" fillId="0" borderId="0" xfId="1" applyFont="1"/>
  </cellXfs>
  <cellStyles count="2">
    <cellStyle name="Normal" xfId="0" builtinId="0"/>
    <cellStyle name="Normal 2" xfId="1" xr:uid="{9A8797DA-80E3-49B1-9235-E219781CA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mpresadeserviciospublico1-my.sharepoint.com/personal/adalberto_contreras_essmar_gov_co/Documents/ESSMAR/0-%20REGULACI&#211;N/TARIFAS/10.%20ACTUACI&#211;N%20PARTICULAR%20COSTOS%20EFICIENTES/FLUJO%20DE%20CAJA/VERSI&#211;N%2024%20DE%20ABRIL%202024/USUASEO.XLS?7FF1CFE9" TargetMode="External"/><Relationship Id="rId1" Type="http://schemas.openxmlformats.org/officeDocument/2006/relationships/externalLinkPath" Target="file:///\\7FF1CFE9\USUASE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Tarifa%20AUS%20Res%20287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mco.sharepoint.com/Users/lypoveda/Downloads/Ayuda_CGR_SGR_SEGUNDO_NIVEL_jul_2018%20(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FACASEO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empresadeserviciospublico1-my.sharepoint.com/personal/adalberto_contreras_essmar_gov_co/Documents/ESSMAR/0-%20REGULACI&#211;N/TARIFAS/10.%20ACTUACI&#211;N%20PARTICULAR%20COSTOS%20EFICIENTES/FLUJO%20DE%20CAJA/VERSI&#211;N%2024%20DE%20ABRIL%202024/RECASEO.XLS?7FF1CFE9" TargetMode="External"/><Relationship Id="rId1" Type="http://schemas.openxmlformats.org/officeDocument/2006/relationships/externalLinkPath" Target="file:///\\7FF1CFE9\RECASE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ECac%20287%20-%20Barcelona%20139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UARIOS"/>
      <sheetName val="Hoja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Generales"/>
      <sheetName val="CMOMenosde2500"/>
      <sheetName val="VidasUtilesACU"/>
      <sheetName val="VPDac"/>
      <sheetName val="ValidacionPuc"/>
      <sheetName val="Puc2002"/>
      <sheetName val="Puc2003"/>
      <sheetName val="PucAlc2002"/>
      <sheetName val="PucAlc2003"/>
      <sheetName val=" "/>
      <sheetName val="DatosGenerales"/>
      <sheetName val="PaneldeControlMenosde2500"/>
      <sheetName val="PaneldeControlPequeños"/>
      <sheetName val="PaneldeControlMedianos"/>
      <sheetName val="PaneldeControlGrandes"/>
      <sheetName val="ListadodeVariables"/>
      <sheetName val="CMA"/>
      <sheetName val="CMAMenosde2500"/>
      <sheetName val="CMOMenosde2500conCMI"/>
      <sheetName val="CMOComparable"/>
      <sheetName val="CMOParticular"/>
      <sheetName val="CMO"/>
      <sheetName val="CEac"/>
      <sheetName val="CEal"/>
      <sheetName val="CMI"/>
      <sheetName val="CMIyVRA"/>
      <sheetName val="VPI"/>
      <sheetName val="TablaCMI"/>
      <sheetName val="VPIrerA"/>
      <sheetName val="VPIrerAl"/>
      <sheetName val="VPDal"/>
      <sheetName val="VidasUtilesALC"/>
      <sheetName val="TasasAmbientales"/>
      <sheetName val="CMITac"/>
      <sheetName val="CMITal"/>
      <sheetName val="CMIcalculo"/>
      <sheetName val="ResumenCostosReferencia"/>
      <sheetName val="Activos"/>
      <sheetName val="MunicipioDepartamento"/>
      <sheetName val="ResumenCostosReferencia2"/>
      <sheetName val="Parámetros"/>
      <sheetName val="Plazos tra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Catálogo Conceptos"/>
      <sheetName val="Glosario términos"/>
      <sheetName val="Tutorial"/>
      <sheetName val="SGR_PROGRAMACION_DE_INGRESOS"/>
      <sheetName val="SGR_EJECUCION_DE_INGRESOS"/>
      <sheetName val="SGR_PROGRAMACION_DE_GASTOS"/>
      <sheetName val="SGR_EJECUCION_DE_GASTOS"/>
      <sheetName val="Mensajes Validación"/>
      <sheetName val="LISTAS_SGR"/>
      <sheetName val="LISTA_RECURSOS"/>
      <sheetName val="LISTA_ORIGENES_ESPECÍFIC"/>
      <sheetName val="LISTA_DESTINACION_RECURSO"/>
      <sheetName val="SITUACIÓN_FONDOS"/>
      <sheetName val="TERC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cio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ud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NAac"/>
      <sheetName val="CMA puc EC"/>
      <sheetName val="COc"/>
      <sheetName val="COpart (ACUED)"/>
      <sheetName val="COpart (ALC)"/>
      <sheetName val="CMOc"/>
      <sheetName val="Transic CMOIop"/>
      <sheetName val="ipc"/>
      <sheetName val="CMOref"/>
      <sheetName val="CMAref (+)"/>
      <sheetName val="CMAref (-)"/>
      <sheetName val="MENORES"/>
      <sheetName val="ResMenores"/>
      <sheetName val="cmaArt 38.B"/>
      <sheetName val="cmoArt 39.B"/>
      <sheetName val="cmi (Tabla o VP)"/>
      <sheetName val="HVPD ac"/>
      <sheetName val="HVPD alc"/>
      <sheetName val="VNA alc"/>
      <sheetName val="CMIT"/>
      <sheetName val="CMT"/>
      <sheetName val="CMAref (+) men"/>
      <sheetName val="CMOref men"/>
      <sheetName val="CMOpuc"/>
      <sheetName val="CMO dea"/>
      <sheetName val="KdL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2E38-8DC1-45E6-9BE2-0EC43BA6B45F}">
  <dimension ref="A1:O208"/>
  <sheetViews>
    <sheetView tabSelected="1" workbookViewId="0">
      <selection activeCell="A6" sqref="A6"/>
    </sheetView>
  </sheetViews>
  <sheetFormatPr defaultColWidth="11.42578125" defaultRowHeight="14.45"/>
  <cols>
    <col min="2" max="2" width="27.42578125" bestFit="1" customWidth="1"/>
    <col min="3" max="3" width="38.28515625" customWidth="1"/>
    <col min="4" max="4" width="22.140625" bestFit="1" customWidth="1"/>
    <col min="5" max="5" width="20.28515625" bestFit="1" customWidth="1"/>
    <col min="6" max="6" width="16.28515625" bestFit="1" customWidth="1"/>
    <col min="7" max="7" width="16.85546875" bestFit="1" customWidth="1"/>
    <col min="8" max="8" width="17.140625" bestFit="1" customWidth="1"/>
    <col min="9" max="9" width="20" bestFit="1" customWidth="1"/>
    <col min="10" max="10" width="15" bestFit="1" customWidth="1"/>
    <col min="11" max="11" width="15.140625" bestFit="1" customWidth="1"/>
    <col min="12" max="12" width="17.28515625" bestFit="1" customWidth="1"/>
    <col min="13" max="13" width="35.7109375" bestFit="1" customWidth="1"/>
    <col min="14" max="15" width="17.28515625" bestFit="1" customWidth="1"/>
  </cols>
  <sheetData>
    <row r="1" spans="1:1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>
        <v>800181106</v>
      </c>
      <c r="B2" t="s">
        <v>15</v>
      </c>
      <c r="C2" t="s">
        <v>16</v>
      </c>
      <c r="D2" t="s">
        <v>17</v>
      </c>
      <c r="E2">
        <v>5199784278</v>
      </c>
      <c r="F2">
        <v>290000000</v>
      </c>
      <c r="G2">
        <v>1550000000</v>
      </c>
      <c r="H2">
        <v>0</v>
      </c>
      <c r="I2">
        <v>0</v>
      </c>
      <c r="J2">
        <v>0</v>
      </c>
      <c r="K2">
        <v>0</v>
      </c>
      <c r="L2">
        <v>3939784278</v>
      </c>
      <c r="M2">
        <v>3890178826.79</v>
      </c>
      <c r="N2">
        <v>3890178826.79</v>
      </c>
      <c r="O2">
        <v>3885376852.5900002</v>
      </c>
    </row>
    <row r="3" spans="1:15">
      <c r="A3">
        <v>800181106</v>
      </c>
      <c r="B3" t="s">
        <v>18</v>
      </c>
      <c r="C3" t="s">
        <v>16</v>
      </c>
      <c r="D3" t="s">
        <v>19</v>
      </c>
      <c r="E3">
        <v>4125172517</v>
      </c>
      <c r="F3">
        <v>0</v>
      </c>
      <c r="G3">
        <v>1557500000</v>
      </c>
      <c r="H3">
        <v>0</v>
      </c>
      <c r="I3">
        <v>0</v>
      </c>
      <c r="J3">
        <v>0</v>
      </c>
      <c r="K3">
        <v>0</v>
      </c>
      <c r="L3">
        <v>2567672517</v>
      </c>
      <c r="M3">
        <v>2274042381.8899999</v>
      </c>
      <c r="N3">
        <v>2274042381.8899999</v>
      </c>
      <c r="O3">
        <v>2089848986.01</v>
      </c>
    </row>
    <row r="4" spans="1:15">
      <c r="A4">
        <v>800181106</v>
      </c>
      <c r="B4" t="s">
        <v>15</v>
      </c>
      <c r="C4" t="s">
        <v>16</v>
      </c>
      <c r="D4" t="s">
        <v>20</v>
      </c>
      <c r="E4">
        <v>1669306029</v>
      </c>
      <c r="F4">
        <v>0</v>
      </c>
      <c r="G4">
        <v>387000000</v>
      </c>
      <c r="H4">
        <v>0</v>
      </c>
      <c r="I4">
        <v>0</v>
      </c>
      <c r="J4">
        <v>0</v>
      </c>
      <c r="K4">
        <v>0</v>
      </c>
      <c r="L4">
        <v>1282306029</v>
      </c>
      <c r="M4">
        <v>746110058.25999999</v>
      </c>
      <c r="N4">
        <v>746110058.25999999</v>
      </c>
      <c r="O4">
        <v>728947108.37</v>
      </c>
    </row>
    <row r="5" spans="1:15">
      <c r="A5">
        <v>800181106</v>
      </c>
      <c r="B5" t="s">
        <v>18</v>
      </c>
      <c r="C5" t="s">
        <v>16</v>
      </c>
      <c r="D5" t="s">
        <v>21</v>
      </c>
      <c r="E5">
        <v>1804942615</v>
      </c>
      <c r="F5">
        <v>3100000000</v>
      </c>
      <c r="G5">
        <v>720200000</v>
      </c>
      <c r="H5">
        <v>0</v>
      </c>
      <c r="I5">
        <v>0</v>
      </c>
      <c r="J5">
        <v>0</v>
      </c>
      <c r="K5">
        <v>0</v>
      </c>
      <c r="L5">
        <v>4184742615</v>
      </c>
      <c r="M5">
        <v>3801042113.1399999</v>
      </c>
      <c r="N5">
        <v>3801042113.1399999</v>
      </c>
      <c r="O5">
        <v>3686121658.9000001</v>
      </c>
    </row>
    <row r="6" spans="1:15">
      <c r="A6">
        <v>800181106</v>
      </c>
      <c r="B6" t="s">
        <v>22</v>
      </c>
      <c r="C6" t="s">
        <v>23</v>
      </c>
      <c r="D6" t="s">
        <v>17</v>
      </c>
      <c r="E6">
        <v>21253298</v>
      </c>
      <c r="F6">
        <v>75000000</v>
      </c>
      <c r="G6">
        <v>0</v>
      </c>
      <c r="H6">
        <v>0</v>
      </c>
      <c r="I6">
        <v>0</v>
      </c>
      <c r="J6">
        <v>0</v>
      </c>
      <c r="K6">
        <v>0</v>
      </c>
      <c r="L6">
        <v>96253298</v>
      </c>
      <c r="M6">
        <v>96253298</v>
      </c>
      <c r="N6">
        <v>96253298</v>
      </c>
      <c r="O6">
        <v>96253298</v>
      </c>
    </row>
    <row r="7" spans="1:15">
      <c r="A7">
        <v>800181106</v>
      </c>
      <c r="B7" t="s">
        <v>24</v>
      </c>
      <c r="C7" t="s">
        <v>23</v>
      </c>
      <c r="D7" t="s">
        <v>19</v>
      </c>
      <c r="E7">
        <v>16792487</v>
      </c>
      <c r="F7">
        <v>64000000</v>
      </c>
      <c r="G7">
        <v>0</v>
      </c>
      <c r="H7">
        <v>0</v>
      </c>
      <c r="I7">
        <v>0</v>
      </c>
      <c r="J7">
        <v>0</v>
      </c>
      <c r="K7">
        <v>0</v>
      </c>
      <c r="L7">
        <v>80792487</v>
      </c>
      <c r="M7">
        <v>76988295.5</v>
      </c>
      <c r="N7">
        <v>76988295.5</v>
      </c>
      <c r="O7">
        <v>104444056.5</v>
      </c>
    </row>
    <row r="8" spans="1:15">
      <c r="A8">
        <v>800181106</v>
      </c>
      <c r="B8" t="s">
        <v>22</v>
      </c>
      <c r="C8" t="s">
        <v>25</v>
      </c>
      <c r="D8" t="s">
        <v>20</v>
      </c>
      <c r="E8">
        <v>3363219</v>
      </c>
      <c r="F8">
        <v>3000000</v>
      </c>
      <c r="G8">
        <v>0</v>
      </c>
      <c r="H8">
        <v>0</v>
      </c>
      <c r="I8">
        <v>0</v>
      </c>
      <c r="J8">
        <v>0</v>
      </c>
      <c r="K8">
        <v>0</v>
      </c>
      <c r="L8">
        <v>6363219</v>
      </c>
      <c r="M8">
        <v>3955594</v>
      </c>
      <c r="N8">
        <v>3955594</v>
      </c>
      <c r="O8">
        <v>3874553</v>
      </c>
    </row>
    <row r="9" spans="1:15">
      <c r="A9">
        <v>800181106</v>
      </c>
      <c r="B9" t="s">
        <v>22</v>
      </c>
      <c r="C9" t="s">
        <v>25</v>
      </c>
      <c r="D9" t="s">
        <v>21</v>
      </c>
      <c r="E9">
        <v>102748892</v>
      </c>
      <c r="F9">
        <v>99000000</v>
      </c>
      <c r="G9">
        <v>50000000</v>
      </c>
      <c r="H9">
        <v>0</v>
      </c>
      <c r="I9">
        <v>0</v>
      </c>
      <c r="J9">
        <v>0</v>
      </c>
      <c r="K9">
        <v>0</v>
      </c>
      <c r="L9">
        <v>151748892</v>
      </c>
      <c r="M9">
        <v>108040214</v>
      </c>
      <c r="N9">
        <v>108040214</v>
      </c>
      <c r="O9">
        <v>104658161</v>
      </c>
    </row>
    <row r="10" spans="1:15">
      <c r="A10">
        <v>800181106</v>
      </c>
      <c r="B10" t="s">
        <v>26</v>
      </c>
      <c r="C10" t="s">
        <v>27</v>
      </c>
      <c r="D10" t="s">
        <v>17</v>
      </c>
      <c r="E10">
        <v>37278511</v>
      </c>
      <c r="F10">
        <v>79000000</v>
      </c>
      <c r="G10">
        <v>0</v>
      </c>
      <c r="H10">
        <v>0</v>
      </c>
      <c r="I10">
        <v>0</v>
      </c>
      <c r="J10">
        <v>0</v>
      </c>
      <c r="K10">
        <v>0</v>
      </c>
      <c r="L10">
        <v>116278511</v>
      </c>
      <c r="M10">
        <v>116278511</v>
      </c>
      <c r="N10">
        <v>116278511</v>
      </c>
      <c r="O10">
        <v>114078823</v>
      </c>
    </row>
    <row r="11" spans="1:15">
      <c r="A11">
        <v>800181106</v>
      </c>
      <c r="B11" t="s">
        <v>28</v>
      </c>
      <c r="C11" t="s">
        <v>29</v>
      </c>
      <c r="D11" t="s">
        <v>19</v>
      </c>
      <c r="E11">
        <v>30699950</v>
      </c>
      <c r="F11">
        <v>29500000</v>
      </c>
      <c r="G11">
        <v>0</v>
      </c>
      <c r="H11">
        <v>0</v>
      </c>
      <c r="I11">
        <v>0</v>
      </c>
      <c r="J11">
        <v>0</v>
      </c>
      <c r="K11">
        <v>0</v>
      </c>
      <c r="L11">
        <v>60199950</v>
      </c>
      <c r="M11">
        <v>59070931</v>
      </c>
      <c r="N11">
        <v>59070931</v>
      </c>
      <c r="O11" s="2">
        <v>92759964.700000003</v>
      </c>
    </row>
    <row r="12" spans="1:15">
      <c r="A12">
        <v>800181106</v>
      </c>
      <c r="B12" t="s">
        <v>26</v>
      </c>
      <c r="C12" t="s">
        <v>27</v>
      </c>
      <c r="D12" t="s">
        <v>21</v>
      </c>
      <c r="E12">
        <v>32851035</v>
      </c>
      <c r="F12">
        <v>5000000</v>
      </c>
      <c r="G12">
        <v>0</v>
      </c>
      <c r="H12">
        <v>0</v>
      </c>
      <c r="I12">
        <v>0</v>
      </c>
      <c r="J12">
        <v>0</v>
      </c>
      <c r="K12">
        <v>0</v>
      </c>
      <c r="L12">
        <v>37851035</v>
      </c>
      <c r="M12">
        <v>35196137</v>
      </c>
      <c r="N12">
        <v>35196137</v>
      </c>
      <c r="O12">
        <v>34519918</v>
      </c>
    </row>
    <row r="13" spans="1:15">
      <c r="A13">
        <v>800181106</v>
      </c>
      <c r="B13" t="s">
        <v>28</v>
      </c>
      <c r="C13" t="s">
        <v>27</v>
      </c>
      <c r="D13" t="s">
        <v>20</v>
      </c>
      <c r="E13">
        <v>1503671</v>
      </c>
      <c r="F13">
        <v>1500000</v>
      </c>
      <c r="G13">
        <v>0</v>
      </c>
      <c r="H13">
        <v>0</v>
      </c>
      <c r="I13">
        <v>0</v>
      </c>
      <c r="J13">
        <v>0</v>
      </c>
      <c r="K13">
        <v>0</v>
      </c>
      <c r="L13">
        <v>3003671</v>
      </c>
      <c r="M13">
        <v>2430000</v>
      </c>
      <c r="N13">
        <v>2430000</v>
      </c>
      <c r="O13">
        <v>2168330.4700000002</v>
      </c>
    </row>
    <row r="14" spans="1:15">
      <c r="A14">
        <v>800181106</v>
      </c>
      <c r="B14" t="s">
        <v>30</v>
      </c>
      <c r="C14" t="s">
        <v>31</v>
      </c>
      <c r="D14" t="s">
        <v>17</v>
      </c>
      <c r="E14">
        <v>224971583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224971583</v>
      </c>
      <c r="M14">
        <v>182177759.5</v>
      </c>
      <c r="N14">
        <v>182177759.5</v>
      </c>
      <c r="O14">
        <v>182177759</v>
      </c>
    </row>
    <row r="15" spans="1:15">
      <c r="A15">
        <v>800181106</v>
      </c>
      <c r="B15" t="s">
        <v>32</v>
      </c>
      <c r="C15" t="s">
        <v>33</v>
      </c>
      <c r="D15" t="s">
        <v>19</v>
      </c>
      <c r="E15">
        <v>178531581</v>
      </c>
      <c r="F15">
        <v>100000000</v>
      </c>
      <c r="G15">
        <v>0</v>
      </c>
      <c r="H15">
        <v>0</v>
      </c>
      <c r="I15">
        <v>0</v>
      </c>
      <c r="J15">
        <v>0</v>
      </c>
      <c r="K15">
        <v>0</v>
      </c>
      <c r="L15">
        <v>278531581</v>
      </c>
      <c r="M15">
        <v>114938981</v>
      </c>
      <c r="N15">
        <v>114938981</v>
      </c>
      <c r="O15">
        <v>114866981</v>
      </c>
    </row>
    <row r="16" spans="1:15">
      <c r="A16">
        <v>800181106</v>
      </c>
      <c r="B16" t="s">
        <v>32</v>
      </c>
      <c r="C16" t="s">
        <v>33</v>
      </c>
      <c r="D16" t="s">
        <v>20</v>
      </c>
      <c r="E16">
        <v>71710601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71710601</v>
      </c>
      <c r="M16">
        <v>35930441</v>
      </c>
      <c r="N16">
        <v>35930441</v>
      </c>
      <c r="O16">
        <v>35867102</v>
      </c>
    </row>
    <row r="17" spans="1:15">
      <c r="A17">
        <v>800181106</v>
      </c>
      <c r="B17" t="s">
        <v>32</v>
      </c>
      <c r="C17" t="s">
        <v>31</v>
      </c>
      <c r="D17" t="s">
        <v>21</v>
      </c>
      <c r="E17">
        <v>79084090</v>
      </c>
      <c r="F17">
        <v>300000000</v>
      </c>
      <c r="G17">
        <v>80000000</v>
      </c>
      <c r="H17">
        <v>0</v>
      </c>
      <c r="I17">
        <v>0</v>
      </c>
      <c r="J17">
        <v>0</v>
      </c>
      <c r="K17">
        <v>0</v>
      </c>
      <c r="L17">
        <v>299084090</v>
      </c>
      <c r="M17">
        <v>215805007.59999999</v>
      </c>
      <c r="N17">
        <v>215805007.59999999</v>
      </c>
      <c r="O17">
        <v>206278013.59999999</v>
      </c>
    </row>
    <row r="18" spans="1:15">
      <c r="A18">
        <v>800181106</v>
      </c>
      <c r="B18" t="s">
        <v>34</v>
      </c>
      <c r="C18" t="s">
        <v>35</v>
      </c>
      <c r="D18" t="s">
        <v>17</v>
      </c>
      <c r="E18">
        <v>157470732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157470732</v>
      </c>
      <c r="M18">
        <v>132860807.5</v>
      </c>
      <c r="N18">
        <v>132860807.5</v>
      </c>
      <c r="O18">
        <v>130289570.5</v>
      </c>
    </row>
    <row r="19" spans="1:15">
      <c r="A19">
        <v>800181106</v>
      </c>
      <c r="B19" t="s">
        <v>34</v>
      </c>
      <c r="C19" t="s">
        <v>35</v>
      </c>
      <c r="D19" t="s">
        <v>20</v>
      </c>
      <c r="E19">
        <v>48950778.289999999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48950778.289999999</v>
      </c>
      <c r="M19">
        <v>23397759</v>
      </c>
      <c r="N19">
        <v>23397759</v>
      </c>
      <c r="O19">
        <v>22203709</v>
      </c>
    </row>
    <row r="20" spans="1:15">
      <c r="A20">
        <v>800181106</v>
      </c>
      <c r="B20" t="s">
        <v>34</v>
      </c>
      <c r="C20" t="s">
        <v>35</v>
      </c>
      <c r="D20" t="s">
        <v>19</v>
      </c>
      <c r="E20">
        <v>125049100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125049100</v>
      </c>
      <c r="M20">
        <v>79984893</v>
      </c>
      <c r="N20">
        <v>79984893</v>
      </c>
      <c r="O20" s="2">
        <v>119119651.62</v>
      </c>
    </row>
    <row r="21" spans="1:15">
      <c r="A21">
        <v>800181106</v>
      </c>
      <c r="B21" t="s">
        <v>34</v>
      </c>
      <c r="C21" t="s">
        <v>35</v>
      </c>
      <c r="D21" t="s">
        <v>21</v>
      </c>
      <c r="E21">
        <v>58657429</v>
      </c>
      <c r="F21">
        <v>50000000</v>
      </c>
      <c r="G21">
        <v>0</v>
      </c>
      <c r="H21">
        <v>0</v>
      </c>
      <c r="I21">
        <v>0</v>
      </c>
      <c r="J21">
        <v>0</v>
      </c>
      <c r="K21">
        <v>0</v>
      </c>
      <c r="L21">
        <v>108657429</v>
      </c>
      <c r="M21">
        <v>100428666.7</v>
      </c>
      <c r="N21">
        <v>100428666.7</v>
      </c>
      <c r="O21">
        <v>96917087.200000003</v>
      </c>
    </row>
    <row r="22" spans="1:15">
      <c r="A22">
        <v>800181106</v>
      </c>
      <c r="B22" t="s">
        <v>36</v>
      </c>
      <c r="C22" t="s">
        <v>37</v>
      </c>
      <c r="D22" t="s">
        <v>19</v>
      </c>
      <c r="E22">
        <v>13855560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13855560</v>
      </c>
      <c r="M22">
        <v>4122545</v>
      </c>
      <c r="N22">
        <v>4122545</v>
      </c>
      <c r="O22">
        <v>4122545</v>
      </c>
    </row>
    <row r="23" spans="1:15">
      <c r="A23">
        <v>800181106</v>
      </c>
      <c r="B23" t="s">
        <v>36</v>
      </c>
      <c r="C23" t="s">
        <v>37</v>
      </c>
      <c r="D23" t="s">
        <v>21</v>
      </c>
      <c r="E23">
        <v>2690400</v>
      </c>
      <c r="F23">
        <v>5500000</v>
      </c>
      <c r="G23">
        <v>0</v>
      </c>
      <c r="H23">
        <v>0</v>
      </c>
      <c r="I23">
        <v>0</v>
      </c>
      <c r="J23">
        <v>0</v>
      </c>
      <c r="K23">
        <v>0</v>
      </c>
      <c r="L23">
        <v>8190400</v>
      </c>
      <c r="M23">
        <v>7529730</v>
      </c>
      <c r="N23">
        <v>7529730</v>
      </c>
      <c r="O23">
        <v>7529730</v>
      </c>
    </row>
    <row r="24" spans="1:15">
      <c r="A24">
        <v>800181106</v>
      </c>
      <c r="B24" t="s">
        <v>36</v>
      </c>
      <c r="C24" t="s">
        <v>37</v>
      </c>
      <c r="D24" t="s">
        <v>20</v>
      </c>
      <c r="E24">
        <v>2690400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2690400</v>
      </c>
      <c r="M24">
        <v>163458</v>
      </c>
      <c r="N24">
        <v>163458</v>
      </c>
      <c r="O24">
        <v>163458</v>
      </c>
    </row>
    <row r="25" spans="1:15">
      <c r="A25">
        <v>800181106</v>
      </c>
      <c r="B25" t="s">
        <v>36</v>
      </c>
      <c r="C25" t="s">
        <v>37</v>
      </c>
      <c r="D25" t="s">
        <v>17</v>
      </c>
      <c r="E25">
        <v>13855560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13855560</v>
      </c>
      <c r="M25">
        <v>2819079</v>
      </c>
      <c r="N25">
        <v>2819079</v>
      </c>
      <c r="O25">
        <v>2819079</v>
      </c>
    </row>
    <row r="26" spans="1:15">
      <c r="A26">
        <v>800181106</v>
      </c>
      <c r="B26" t="s">
        <v>38</v>
      </c>
      <c r="C26" t="s">
        <v>39</v>
      </c>
      <c r="D26" t="s">
        <v>21</v>
      </c>
      <c r="E26">
        <v>180975877</v>
      </c>
      <c r="F26">
        <v>175000000</v>
      </c>
      <c r="G26">
        <v>25000000</v>
      </c>
      <c r="H26">
        <v>0</v>
      </c>
      <c r="I26">
        <v>0</v>
      </c>
      <c r="J26">
        <v>0</v>
      </c>
      <c r="K26">
        <v>0</v>
      </c>
      <c r="L26">
        <v>330975877</v>
      </c>
      <c r="M26">
        <v>320201845.77999997</v>
      </c>
      <c r="N26">
        <v>320201845.77999997</v>
      </c>
      <c r="O26">
        <v>311076335.77999997</v>
      </c>
    </row>
    <row r="27" spans="1:15">
      <c r="A27">
        <v>800181106</v>
      </c>
      <c r="B27" t="s">
        <v>38</v>
      </c>
      <c r="C27" t="s">
        <v>39</v>
      </c>
      <c r="D27" t="s">
        <v>20</v>
      </c>
      <c r="E27">
        <v>155772919.30000001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155772919.30000001</v>
      </c>
      <c r="M27">
        <v>73905255</v>
      </c>
      <c r="N27">
        <v>73905255</v>
      </c>
      <c r="O27">
        <v>73890853</v>
      </c>
    </row>
    <row r="28" spans="1:15">
      <c r="A28">
        <v>800181106</v>
      </c>
      <c r="B28" t="s">
        <v>38</v>
      </c>
      <c r="C28" t="s">
        <v>39</v>
      </c>
      <c r="D28" t="s">
        <v>19</v>
      </c>
      <c r="E28">
        <v>389200202</v>
      </c>
      <c r="F28">
        <v>0</v>
      </c>
      <c r="G28">
        <v>32000000</v>
      </c>
      <c r="H28">
        <v>0</v>
      </c>
      <c r="I28">
        <v>0</v>
      </c>
      <c r="J28">
        <v>0</v>
      </c>
      <c r="K28">
        <v>0</v>
      </c>
      <c r="L28">
        <v>357200202</v>
      </c>
      <c r="M28">
        <v>260289695.33000001</v>
      </c>
      <c r="N28">
        <v>260289695.33000001</v>
      </c>
      <c r="O28">
        <v>258775892.53</v>
      </c>
    </row>
    <row r="29" spans="1:15">
      <c r="A29">
        <v>800181106</v>
      </c>
      <c r="B29" t="s">
        <v>38</v>
      </c>
      <c r="C29" t="s">
        <v>39</v>
      </c>
      <c r="D29" t="s">
        <v>17</v>
      </c>
      <c r="E29">
        <v>489960091</v>
      </c>
      <c r="F29">
        <v>0</v>
      </c>
      <c r="G29">
        <v>15000000</v>
      </c>
      <c r="H29">
        <v>0</v>
      </c>
      <c r="I29">
        <v>0</v>
      </c>
      <c r="J29">
        <v>0</v>
      </c>
      <c r="K29">
        <v>0</v>
      </c>
      <c r="L29">
        <v>474960091</v>
      </c>
      <c r="M29">
        <v>377510523.30000001</v>
      </c>
      <c r="N29">
        <v>377510523.30000001</v>
      </c>
      <c r="O29">
        <v>377120522.13</v>
      </c>
    </row>
    <row r="30" spans="1:15">
      <c r="A30">
        <v>800181106</v>
      </c>
      <c r="B30" t="s">
        <v>40</v>
      </c>
      <c r="C30" t="s">
        <v>41</v>
      </c>
      <c r="D30" t="s">
        <v>21</v>
      </c>
      <c r="E30">
        <v>82379260</v>
      </c>
      <c r="F30">
        <v>177700000</v>
      </c>
      <c r="G30">
        <v>0</v>
      </c>
      <c r="H30">
        <v>0</v>
      </c>
      <c r="I30">
        <v>0</v>
      </c>
      <c r="J30">
        <v>0</v>
      </c>
      <c r="K30">
        <v>0</v>
      </c>
      <c r="L30">
        <v>260079260</v>
      </c>
      <c r="M30">
        <v>250220775.59999999</v>
      </c>
      <c r="N30">
        <v>250220775.59999999</v>
      </c>
      <c r="O30">
        <v>247568618.59999999</v>
      </c>
    </row>
    <row r="31" spans="1:15">
      <c r="A31">
        <v>800181106</v>
      </c>
      <c r="B31" t="s">
        <v>40</v>
      </c>
      <c r="C31" t="s">
        <v>41</v>
      </c>
      <c r="D31" t="s">
        <v>20</v>
      </c>
      <c r="E31">
        <v>74698542.319999993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74698542.319999993</v>
      </c>
      <c r="M31">
        <v>34475267</v>
      </c>
      <c r="N31">
        <v>34475267</v>
      </c>
      <c r="O31">
        <v>34475267</v>
      </c>
    </row>
    <row r="32" spans="1:15">
      <c r="A32">
        <v>800181106</v>
      </c>
      <c r="B32" t="s">
        <v>40</v>
      </c>
      <c r="C32" t="s">
        <v>41</v>
      </c>
      <c r="D32" t="s">
        <v>17</v>
      </c>
      <c r="E32">
        <v>234345399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234345399</v>
      </c>
      <c r="M32">
        <v>156121019</v>
      </c>
      <c r="N32">
        <v>156121019</v>
      </c>
      <c r="O32">
        <v>155018919</v>
      </c>
    </row>
    <row r="33" spans="1:15">
      <c r="A33">
        <v>800181106</v>
      </c>
      <c r="B33" t="s">
        <v>42</v>
      </c>
      <c r="C33" t="s">
        <v>43</v>
      </c>
      <c r="D33" t="s">
        <v>19</v>
      </c>
      <c r="E33">
        <v>185970397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185970397</v>
      </c>
      <c r="M33">
        <v>145640984</v>
      </c>
      <c r="N33">
        <v>145640984</v>
      </c>
      <c r="O33">
        <v>142462555.77000001</v>
      </c>
    </row>
    <row r="34" spans="1:15">
      <c r="A34">
        <v>800181106</v>
      </c>
      <c r="B34" t="s">
        <v>44</v>
      </c>
      <c r="C34" t="s">
        <v>45</v>
      </c>
      <c r="D34" t="s">
        <v>17</v>
      </c>
      <c r="E34">
        <v>627174173</v>
      </c>
      <c r="F34">
        <v>50000000</v>
      </c>
      <c r="G34">
        <v>0</v>
      </c>
      <c r="H34">
        <v>0</v>
      </c>
      <c r="I34">
        <v>0</v>
      </c>
      <c r="J34">
        <v>0</v>
      </c>
      <c r="K34">
        <v>0</v>
      </c>
      <c r="L34">
        <v>677174173</v>
      </c>
      <c r="M34">
        <v>589041400</v>
      </c>
      <c r="N34">
        <v>586896900</v>
      </c>
      <c r="O34">
        <v>586438800</v>
      </c>
    </row>
    <row r="35" spans="1:15">
      <c r="A35">
        <v>800181106</v>
      </c>
      <c r="B35" t="s">
        <v>46</v>
      </c>
      <c r="C35" t="s">
        <v>47</v>
      </c>
      <c r="D35" t="s">
        <v>19</v>
      </c>
      <c r="E35">
        <v>497555507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497555507</v>
      </c>
      <c r="M35">
        <v>370211450</v>
      </c>
      <c r="N35">
        <v>370211450</v>
      </c>
      <c r="O35">
        <v>319109150</v>
      </c>
    </row>
    <row r="36" spans="1:15">
      <c r="A36">
        <v>800181106</v>
      </c>
      <c r="B36" t="s">
        <v>46</v>
      </c>
      <c r="C36" t="s">
        <v>47</v>
      </c>
      <c r="D36" t="s">
        <v>20</v>
      </c>
      <c r="E36">
        <v>200892875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200892875</v>
      </c>
      <c r="M36">
        <v>101427500</v>
      </c>
      <c r="N36">
        <v>101427500</v>
      </c>
      <c r="O36">
        <v>92641200</v>
      </c>
    </row>
    <row r="37" spans="1:15">
      <c r="A37">
        <v>800181106</v>
      </c>
      <c r="B37" t="s">
        <v>44</v>
      </c>
      <c r="C37" t="s">
        <v>47</v>
      </c>
      <c r="D37" t="s">
        <v>21</v>
      </c>
      <c r="E37">
        <v>229138605</v>
      </c>
      <c r="F37">
        <v>310000000</v>
      </c>
      <c r="G37">
        <v>41700000</v>
      </c>
      <c r="H37">
        <v>0</v>
      </c>
      <c r="I37">
        <v>0</v>
      </c>
      <c r="J37">
        <v>0</v>
      </c>
      <c r="K37">
        <v>0</v>
      </c>
      <c r="L37">
        <v>497438605</v>
      </c>
      <c r="M37">
        <v>493637800</v>
      </c>
      <c r="N37">
        <v>493637800</v>
      </c>
      <c r="O37">
        <v>437141900</v>
      </c>
    </row>
    <row r="38" spans="1:15">
      <c r="A38">
        <v>800181106</v>
      </c>
      <c r="B38" t="s">
        <v>48</v>
      </c>
      <c r="C38" t="s">
        <v>49</v>
      </c>
      <c r="D38" t="s">
        <v>17</v>
      </c>
      <c r="E38">
        <v>44443704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44443704</v>
      </c>
      <c r="M38">
        <v>13409700</v>
      </c>
      <c r="N38">
        <v>13409700</v>
      </c>
      <c r="O38">
        <v>12189400</v>
      </c>
    </row>
    <row r="39" spans="1:15">
      <c r="A39">
        <v>800181106</v>
      </c>
      <c r="B39" t="s">
        <v>48</v>
      </c>
      <c r="C39" t="s">
        <v>50</v>
      </c>
      <c r="D39" t="s">
        <v>19</v>
      </c>
      <c r="E39">
        <v>42356976</v>
      </c>
      <c r="F39">
        <v>5000000</v>
      </c>
      <c r="G39">
        <v>0</v>
      </c>
      <c r="H39">
        <v>0</v>
      </c>
      <c r="I39">
        <v>0</v>
      </c>
      <c r="J39">
        <v>0</v>
      </c>
      <c r="K39">
        <v>0</v>
      </c>
      <c r="L39">
        <v>47356976</v>
      </c>
      <c r="M39">
        <v>19566500</v>
      </c>
      <c r="N39">
        <v>19566500</v>
      </c>
      <c r="O39">
        <v>16210400</v>
      </c>
    </row>
    <row r="40" spans="1:15">
      <c r="A40">
        <v>800181106</v>
      </c>
      <c r="B40" t="s">
        <v>51</v>
      </c>
      <c r="C40" t="s">
        <v>50</v>
      </c>
      <c r="D40" t="s">
        <v>21</v>
      </c>
      <c r="E40">
        <v>15314100</v>
      </c>
      <c r="F40">
        <v>56000000</v>
      </c>
      <c r="G40">
        <v>29000000</v>
      </c>
      <c r="H40">
        <v>0</v>
      </c>
      <c r="I40">
        <v>0</v>
      </c>
      <c r="J40">
        <v>0</v>
      </c>
      <c r="K40">
        <v>0</v>
      </c>
      <c r="L40">
        <v>42314100</v>
      </c>
      <c r="M40">
        <v>41454500</v>
      </c>
      <c r="N40">
        <v>41454500</v>
      </c>
      <c r="O40">
        <v>35136900</v>
      </c>
    </row>
    <row r="41" spans="1:15">
      <c r="A41">
        <v>800181106</v>
      </c>
      <c r="B41" t="s">
        <v>48</v>
      </c>
      <c r="C41" t="s">
        <v>50</v>
      </c>
      <c r="D41" t="s">
        <v>20</v>
      </c>
      <c r="E41">
        <v>29752020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29752020</v>
      </c>
      <c r="M41">
        <v>1307400</v>
      </c>
      <c r="N41">
        <v>1307400</v>
      </c>
      <c r="O41">
        <v>1307400</v>
      </c>
    </row>
    <row r="42" spans="1:15">
      <c r="A42">
        <v>800181106</v>
      </c>
      <c r="B42" t="s">
        <v>52</v>
      </c>
      <c r="C42" t="s">
        <v>53</v>
      </c>
      <c r="D42" t="s">
        <v>17</v>
      </c>
      <c r="E42">
        <v>592535539</v>
      </c>
      <c r="F42">
        <v>0</v>
      </c>
      <c r="G42">
        <v>70000000</v>
      </c>
      <c r="H42">
        <v>0</v>
      </c>
      <c r="I42">
        <v>0</v>
      </c>
      <c r="J42">
        <v>0</v>
      </c>
      <c r="K42">
        <v>0</v>
      </c>
      <c r="L42">
        <v>522535539</v>
      </c>
      <c r="M42">
        <v>468931148</v>
      </c>
      <c r="N42">
        <v>468931148</v>
      </c>
      <c r="O42">
        <v>468873317.04000002</v>
      </c>
    </row>
    <row r="43" spans="1:15">
      <c r="A43">
        <v>800181106</v>
      </c>
      <c r="B43" t="s">
        <v>52</v>
      </c>
      <c r="C43" t="s">
        <v>53</v>
      </c>
      <c r="D43" t="s">
        <v>20</v>
      </c>
      <c r="E43">
        <v>188835405</v>
      </c>
      <c r="F43">
        <v>0</v>
      </c>
      <c r="G43">
        <v>30000000</v>
      </c>
      <c r="H43">
        <v>0</v>
      </c>
      <c r="I43">
        <v>0</v>
      </c>
      <c r="J43">
        <v>0</v>
      </c>
      <c r="K43">
        <v>0</v>
      </c>
      <c r="L43">
        <v>158835405</v>
      </c>
      <c r="M43">
        <v>111785450</v>
      </c>
      <c r="N43">
        <v>111785450</v>
      </c>
      <c r="O43">
        <v>111655392.66</v>
      </c>
    </row>
    <row r="44" spans="1:15">
      <c r="A44">
        <v>800181106</v>
      </c>
      <c r="B44" t="s">
        <v>54</v>
      </c>
      <c r="C44" t="s">
        <v>53</v>
      </c>
      <c r="D44" t="s">
        <v>19</v>
      </c>
      <c r="E44">
        <v>470256278</v>
      </c>
      <c r="F44">
        <v>0</v>
      </c>
      <c r="G44">
        <v>58000000</v>
      </c>
      <c r="H44">
        <v>0</v>
      </c>
      <c r="I44">
        <v>0</v>
      </c>
      <c r="J44">
        <v>0</v>
      </c>
      <c r="K44">
        <v>0</v>
      </c>
      <c r="L44">
        <v>412256278</v>
      </c>
      <c r="M44">
        <v>379352700</v>
      </c>
      <c r="N44">
        <v>379352700</v>
      </c>
      <c r="O44">
        <v>376663699.56999999</v>
      </c>
    </row>
    <row r="45" spans="1:15">
      <c r="A45">
        <v>800181106</v>
      </c>
      <c r="B45" t="s">
        <v>52</v>
      </c>
      <c r="C45" t="s">
        <v>53</v>
      </c>
      <c r="D45" t="s">
        <v>21</v>
      </c>
      <c r="E45">
        <v>209109356</v>
      </c>
      <c r="F45">
        <v>80000000</v>
      </c>
      <c r="G45">
        <v>5500000</v>
      </c>
      <c r="H45">
        <v>0</v>
      </c>
      <c r="I45">
        <v>0</v>
      </c>
      <c r="J45">
        <v>0</v>
      </c>
      <c r="K45">
        <v>0</v>
      </c>
      <c r="L45">
        <v>283609356</v>
      </c>
      <c r="M45">
        <v>275026647.60000002</v>
      </c>
      <c r="N45">
        <v>275026647.60000002</v>
      </c>
      <c r="O45">
        <v>266704040.11000001</v>
      </c>
    </row>
    <row r="46" spans="1:15">
      <c r="A46">
        <v>800181106</v>
      </c>
      <c r="B46" t="s">
        <v>55</v>
      </c>
      <c r="C46" t="s">
        <v>56</v>
      </c>
      <c r="D46" t="s">
        <v>17</v>
      </c>
      <c r="E46">
        <v>209097545</v>
      </c>
      <c r="F46">
        <v>15000000</v>
      </c>
      <c r="G46">
        <v>5000000</v>
      </c>
      <c r="H46">
        <v>0</v>
      </c>
      <c r="I46">
        <v>0</v>
      </c>
      <c r="J46">
        <v>0</v>
      </c>
      <c r="K46">
        <v>0</v>
      </c>
      <c r="L46">
        <v>219097545</v>
      </c>
      <c r="M46">
        <v>212834550</v>
      </c>
      <c r="N46">
        <v>212192350</v>
      </c>
      <c r="O46">
        <v>192046150</v>
      </c>
    </row>
    <row r="47" spans="1:15">
      <c r="A47">
        <v>800181106</v>
      </c>
      <c r="B47" t="s">
        <v>55</v>
      </c>
      <c r="C47" t="s">
        <v>56</v>
      </c>
      <c r="D47" t="s">
        <v>19</v>
      </c>
      <c r="E47">
        <v>165883408</v>
      </c>
      <c r="F47">
        <v>0</v>
      </c>
      <c r="G47">
        <v>20000000</v>
      </c>
      <c r="H47">
        <v>0</v>
      </c>
      <c r="I47">
        <v>0</v>
      </c>
      <c r="J47">
        <v>0</v>
      </c>
      <c r="K47">
        <v>0</v>
      </c>
      <c r="L47">
        <v>145883408</v>
      </c>
      <c r="M47">
        <v>121948150</v>
      </c>
      <c r="N47">
        <v>121948150</v>
      </c>
      <c r="O47">
        <v>105337950</v>
      </c>
    </row>
    <row r="48" spans="1:15">
      <c r="A48">
        <v>800181106</v>
      </c>
      <c r="B48" t="s">
        <v>57</v>
      </c>
      <c r="C48" t="s">
        <v>56</v>
      </c>
      <c r="D48" t="s">
        <v>21</v>
      </c>
      <c r="E48">
        <v>76393549</v>
      </c>
      <c r="F48">
        <v>110000000</v>
      </c>
      <c r="G48">
        <v>0</v>
      </c>
      <c r="H48">
        <v>0</v>
      </c>
      <c r="I48">
        <v>0</v>
      </c>
      <c r="J48">
        <v>0</v>
      </c>
      <c r="K48">
        <v>0</v>
      </c>
      <c r="L48">
        <v>186393549</v>
      </c>
      <c r="M48">
        <v>184770400</v>
      </c>
      <c r="N48">
        <v>184770400</v>
      </c>
      <c r="O48">
        <v>166207400</v>
      </c>
    </row>
    <row r="49" spans="1:15">
      <c r="A49">
        <v>800181106</v>
      </c>
      <c r="B49" t="s">
        <v>55</v>
      </c>
      <c r="C49" t="s">
        <v>56</v>
      </c>
      <c r="D49" t="s">
        <v>20</v>
      </c>
      <c r="E49">
        <v>66973418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66973418</v>
      </c>
      <c r="M49">
        <v>30524200</v>
      </c>
      <c r="N49">
        <v>30524200</v>
      </c>
      <c r="O49">
        <v>27594800</v>
      </c>
    </row>
    <row r="50" spans="1:15">
      <c r="A50">
        <v>800181106</v>
      </c>
      <c r="B50" t="s">
        <v>58</v>
      </c>
      <c r="C50" t="s">
        <v>59</v>
      </c>
      <c r="D50" t="s">
        <v>17</v>
      </c>
      <c r="E50">
        <v>88658061</v>
      </c>
      <c r="F50">
        <v>82000000</v>
      </c>
      <c r="G50">
        <v>0</v>
      </c>
      <c r="H50">
        <v>0</v>
      </c>
      <c r="I50">
        <v>0</v>
      </c>
      <c r="J50">
        <v>0</v>
      </c>
      <c r="K50">
        <v>0</v>
      </c>
      <c r="L50">
        <v>170658061</v>
      </c>
      <c r="M50">
        <v>167463161</v>
      </c>
      <c r="N50">
        <v>167016361</v>
      </c>
      <c r="O50">
        <v>143681961</v>
      </c>
    </row>
    <row r="51" spans="1:15">
      <c r="A51">
        <v>800181106</v>
      </c>
      <c r="B51" t="s">
        <v>60</v>
      </c>
      <c r="C51" t="s">
        <v>59</v>
      </c>
      <c r="D51" t="s">
        <v>19</v>
      </c>
      <c r="E51">
        <v>67848978</v>
      </c>
      <c r="F51">
        <v>22500000</v>
      </c>
      <c r="G51">
        <v>0</v>
      </c>
      <c r="H51">
        <v>0</v>
      </c>
      <c r="I51">
        <v>0</v>
      </c>
      <c r="J51">
        <v>0</v>
      </c>
      <c r="K51">
        <v>0</v>
      </c>
      <c r="L51">
        <v>90348978</v>
      </c>
      <c r="M51">
        <v>88219650</v>
      </c>
      <c r="N51">
        <v>88219650</v>
      </c>
      <c r="O51">
        <v>76482650</v>
      </c>
    </row>
    <row r="52" spans="1:15">
      <c r="A52">
        <v>800181106</v>
      </c>
      <c r="B52" t="s">
        <v>60</v>
      </c>
      <c r="C52" t="s">
        <v>61</v>
      </c>
      <c r="D52" t="s">
        <v>20</v>
      </c>
      <c r="E52">
        <v>29827236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29827236</v>
      </c>
      <c r="M52">
        <v>17754400</v>
      </c>
      <c r="N52">
        <v>17754400</v>
      </c>
      <c r="O52">
        <v>16050000</v>
      </c>
    </row>
    <row r="53" spans="1:15">
      <c r="A53">
        <v>800181106</v>
      </c>
      <c r="B53" t="s">
        <v>60</v>
      </c>
      <c r="C53" t="s">
        <v>59</v>
      </c>
      <c r="D53" t="s">
        <v>21</v>
      </c>
      <c r="E53">
        <v>42755605</v>
      </c>
      <c r="F53">
        <v>64500000</v>
      </c>
      <c r="G53">
        <v>0</v>
      </c>
      <c r="H53">
        <v>0</v>
      </c>
      <c r="I53">
        <v>0</v>
      </c>
      <c r="J53">
        <v>0</v>
      </c>
      <c r="K53">
        <v>0</v>
      </c>
      <c r="L53">
        <v>107255605</v>
      </c>
      <c r="M53">
        <v>103839300</v>
      </c>
      <c r="N53">
        <v>103839300</v>
      </c>
      <c r="O53">
        <v>94250300</v>
      </c>
    </row>
    <row r="54" spans="1:15">
      <c r="A54">
        <v>800181106</v>
      </c>
      <c r="B54" t="s">
        <v>62</v>
      </c>
      <c r="C54" t="s">
        <v>63</v>
      </c>
      <c r="D54" t="s">
        <v>17</v>
      </c>
      <c r="E54">
        <v>10668372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10668372</v>
      </c>
      <c r="M54">
        <v>1040650</v>
      </c>
      <c r="N54">
        <v>1040650</v>
      </c>
      <c r="O54">
        <v>1040650</v>
      </c>
    </row>
    <row r="55" spans="1:15">
      <c r="A55">
        <v>800181106</v>
      </c>
      <c r="B55" t="s">
        <v>64</v>
      </c>
      <c r="C55" t="s">
        <v>65</v>
      </c>
      <c r="D55" t="s">
        <v>19</v>
      </c>
      <c r="E55">
        <v>10167468</v>
      </c>
      <c r="F55">
        <v>13500000</v>
      </c>
      <c r="G55">
        <v>0</v>
      </c>
      <c r="H55">
        <v>0</v>
      </c>
      <c r="I55">
        <v>0</v>
      </c>
      <c r="J55">
        <v>0</v>
      </c>
      <c r="K55">
        <v>0</v>
      </c>
      <c r="L55">
        <v>23667468</v>
      </c>
      <c r="M55">
        <v>4159600</v>
      </c>
      <c r="N55">
        <v>4159600</v>
      </c>
      <c r="O55">
        <v>3328600</v>
      </c>
    </row>
    <row r="56" spans="1:15">
      <c r="A56">
        <v>800181106</v>
      </c>
      <c r="B56" t="s">
        <v>64</v>
      </c>
      <c r="C56" t="s">
        <v>63</v>
      </c>
      <c r="D56" t="s">
        <v>21</v>
      </c>
      <c r="E56">
        <v>3675960</v>
      </c>
      <c r="F56">
        <v>8200000</v>
      </c>
      <c r="G56">
        <v>0</v>
      </c>
      <c r="H56">
        <v>0</v>
      </c>
      <c r="I56">
        <v>0</v>
      </c>
      <c r="J56">
        <v>0</v>
      </c>
      <c r="K56">
        <v>0</v>
      </c>
      <c r="L56">
        <v>11875960</v>
      </c>
      <c r="M56">
        <v>10772300</v>
      </c>
      <c r="N56">
        <v>10772300</v>
      </c>
      <c r="O56">
        <v>9224500</v>
      </c>
    </row>
    <row r="57" spans="1:15">
      <c r="A57">
        <v>800181106</v>
      </c>
      <c r="B57" t="s">
        <v>64</v>
      </c>
      <c r="C57" t="s">
        <v>63</v>
      </c>
      <c r="D57" t="s">
        <v>20</v>
      </c>
      <c r="E57">
        <v>7141800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7141800</v>
      </c>
      <c r="M57">
        <v>461800</v>
      </c>
      <c r="N57">
        <v>461800</v>
      </c>
      <c r="O57">
        <v>461800</v>
      </c>
    </row>
    <row r="58" spans="1:15">
      <c r="A58">
        <v>800181106</v>
      </c>
      <c r="B58" t="s">
        <v>66</v>
      </c>
      <c r="C58" t="s">
        <v>67</v>
      </c>
      <c r="D58" t="s">
        <v>19</v>
      </c>
      <c r="E58">
        <v>6779028</v>
      </c>
      <c r="F58">
        <v>9000000</v>
      </c>
      <c r="G58">
        <v>0</v>
      </c>
      <c r="H58">
        <v>0</v>
      </c>
      <c r="I58">
        <v>0</v>
      </c>
      <c r="J58">
        <v>0</v>
      </c>
      <c r="K58">
        <v>0</v>
      </c>
      <c r="L58">
        <v>15779028</v>
      </c>
      <c r="M58">
        <v>2784950</v>
      </c>
      <c r="N58">
        <v>2784950</v>
      </c>
      <c r="O58">
        <v>2230950</v>
      </c>
    </row>
    <row r="59" spans="1:15">
      <c r="A59">
        <v>800181106</v>
      </c>
      <c r="B59" t="s">
        <v>66</v>
      </c>
      <c r="C59" t="s">
        <v>68</v>
      </c>
      <c r="D59" t="s">
        <v>21</v>
      </c>
      <c r="E59">
        <v>2450760</v>
      </c>
      <c r="F59">
        <v>5700000</v>
      </c>
      <c r="G59">
        <v>0</v>
      </c>
      <c r="H59">
        <v>0</v>
      </c>
      <c r="I59">
        <v>0</v>
      </c>
      <c r="J59">
        <v>0</v>
      </c>
      <c r="K59">
        <v>0</v>
      </c>
      <c r="L59">
        <v>8150760</v>
      </c>
      <c r="M59">
        <v>7412700</v>
      </c>
      <c r="N59">
        <v>7412700</v>
      </c>
      <c r="O59">
        <v>6150000</v>
      </c>
    </row>
    <row r="60" spans="1:15">
      <c r="A60">
        <v>800181106</v>
      </c>
      <c r="B60" t="s">
        <v>69</v>
      </c>
      <c r="C60" t="s">
        <v>68</v>
      </c>
      <c r="D60" t="s">
        <v>17</v>
      </c>
      <c r="E60">
        <v>7113012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7113012</v>
      </c>
      <c r="M60">
        <v>693700</v>
      </c>
      <c r="N60">
        <v>693700</v>
      </c>
      <c r="O60">
        <v>693700</v>
      </c>
    </row>
    <row r="61" spans="1:15">
      <c r="A61">
        <v>800181106</v>
      </c>
      <c r="B61" t="s">
        <v>69</v>
      </c>
      <c r="C61" t="s">
        <v>67</v>
      </c>
      <c r="D61" t="s">
        <v>20</v>
      </c>
      <c r="E61">
        <v>4761600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4761600</v>
      </c>
      <c r="M61">
        <v>307900</v>
      </c>
      <c r="N61">
        <v>307900</v>
      </c>
      <c r="O61">
        <v>307900</v>
      </c>
    </row>
    <row r="62" spans="1:15">
      <c r="A62">
        <v>800181106</v>
      </c>
      <c r="B62" t="s">
        <v>70</v>
      </c>
      <c r="C62" t="s">
        <v>71</v>
      </c>
      <c r="D62" t="s">
        <v>17</v>
      </c>
      <c r="E62">
        <v>234345399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234345399</v>
      </c>
      <c r="M62">
        <v>209269081</v>
      </c>
      <c r="N62">
        <v>209269081</v>
      </c>
      <c r="O62">
        <v>194295372.97999999</v>
      </c>
    </row>
    <row r="63" spans="1:15">
      <c r="A63">
        <v>800181106</v>
      </c>
      <c r="B63" t="s">
        <v>70</v>
      </c>
      <c r="C63" t="s">
        <v>72</v>
      </c>
      <c r="D63" t="s">
        <v>19</v>
      </c>
      <c r="E63">
        <v>185970397</v>
      </c>
      <c r="F63">
        <v>5000000</v>
      </c>
      <c r="G63">
        <v>0</v>
      </c>
      <c r="H63">
        <v>0</v>
      </c>
      <c r="I63">
        <v>0</v>
      </c>
      <c r="J63">
        <v>0</v>
      </c>
      <c r="K63">
        <v>0</v>
      </c>
      <c r="L63">
        <v>190970397</v>
      </c>
      <c r="M63">
        <v>188303532</v>
      </c>
      <c r="N63">
        <v>188303532</v>
      </c>
      <c r="O63">
        <v>167985591</v>
      </c>
    </row>
    <row r="64" spans="1:15">
      <c r="A64">
        <v>800181106</v>
      </c>
      <c r="B64" t="s">
        <v>73</v>
      </c>
      <c r="C64" t="s">
        <v>72</v>
      </c>
      <c r="D64" t="s">
        <v>20</v>
      </c>
      <c r="E64">
        <v>74698542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74698542</v>
      </c>
      <c r="M64">
        <v>46160322</v>
      </c>
      <c r="N64">
        <v>46160322</v>
      </c>
      <c r="O64">
        <v>43859321.979999997</v>
      </c>
    </row>
    <row r="65" spans="1:15">
      <c r="A65">
        <v>800181106</v>
      </c>
      <c r="B65" t="s">
        <v>70</v>
      </c>
      <c r="C65" t="s">
        <v>72</v>
      </c>
      <c r="D65" t="s">
        <v>21</v>
      </c>
      <c r="E65">
        <v>82379260</v>
      </c>
      <c r="F65">
        <v>221000000</v>
      </c>
      <c r="G65">
        <v>0</v>
      </c>
      <c r="H65">
        <v>0</v>
      </c>
      <c r="I65">
        <v>0</v>
      </c>
      <c r="J65">
        <v>0</v>
      </c>
      <c r="K65">
        <v>0</v>
      </c>
      <c r="L65">
        <v>303379260</v>
      </c>
      <c r="M65">
        <v>297246995.60000002</v>
      </c>
      <c r="N65">
        <v>297246995.60000002</v>
      </c>
      <c r="O65">
        <v>253620445.59999999</v>
      </c>
    </row>
    <row r="66" spans="1:15">
      <c r="A66">
        <v>800181106</v>
      </c>
      <c r="B66" t="s">
        <v>74</v>
      </c>
      <c r="C66" t="s">
        <v>75</v>
      </c>
      <c r="D66" t="s">
        <v>20</v>
      </c>
      <c r="E66">
        <v>22419999.149999999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22419999.149999999</v>
      </c>
      <c r="M66">
        <v>0</v>
      </c>
      <c r="N66">
        <v>0</v>
      </c>
      <c r="O66">
        <v>0</v>
      </c>
    </row>
    <row r="67" spans="1:15">
      <c r="A67">
        <v>800181106</v>
      </c>
      <c r="B67" t="s">
        <v>74</v>
      </c>
      <c r="C67" t="s">
        <v>75</v>
      </c>
      <c r="D67" t="s">
        <v>21</v>
      </c>
      <c r="E67">
        <v>53807997.960000001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53807997.960000001</v>
      </c>
      <c r="M67">
        <v>52090531</v>
      </c>
      <c r="N67">
        <v>52090531</v>
      </c>
      <c r="O67">
        <v>52090531</v>
      </c>
    </row>
    <row r="68" spans="1:15">
      <c r="A68">
        <v>800181106</v>
      </c>
      <c r="B68" t="s">
        <v>76</v>
      </c>
      <c r="C68" t="s">
        <v>75</v>
      </c>
      <c r="D68" t="s">
        <v>17</v>
      </c>
      <c r="E68">
        <v>260071990.09999999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260071990.09999999</v>
      </c>
      <c r="M68">
        <v>20709994</v>
      </c>
      <c r="N68">
        <v>20709994</v>
      </c>
      <c r="O68">
        <v>20709994</v>
      </c>
    </row>
    <row r="69" spans="1:15">
      <c r="A69">
        <v>800181106</v>
      </c>
      <c r="B69" t="s">
        <v>74</v>
      </c>
      <c r="C69" t="s">
        <v>75</v>
      </c>
      <c r="D69" t="s">
        <v>19</v>
      </c>
      <c r="E69">
        <v>112099995.8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112099995.8</v>
      </c>
      <c r="M69">
        <v>0</v>
      </c>
      <c r="N69">
        <v>0</v>
      </c>
      <c r="O69">
        <v>0</v>
      </c>
    </row>
    <row r="70" spans="1:15">
      <c r="A70">
        <v>800181106</v>
      </c>
      <c r="B70" t="s">
        <v>77</v>
      </c>
      <c r="C70" t="s">
        <v>78</v>
      </c>
      <c r="D70" t="s">
        <v>17</v>
      </c>
      <c r="E70">
        <v>2409523</v>
      </c>
      <c r="F70">
        <v>18521000</v>
      </c>
      <c r="G70">
        <v>0</v>
      </c>
      <c r="H70">
        <v>0</v>
      </c>
      <c r="I70">
        <v>0</v>
      </c>
      <c r="J70">
        <v>0</v>
      </c>
      <c r="K70">
        <v>0</v>
      </c>
      <c r="L70">
        <v>20930523</v>
      </c>
      <c r="M70">
        <v>19363977</v>
      </c>
      <c r="N70">
        <v>19363977</v>
      </c>
      <c r="O70">
        <v>19363977</v>
      </c>
    </row>
    <row r="71" spans="1:15">
      <c r="A71">
        <v>800181106</v>
      </c>
      <c r="B71" t="s">
        <v>77</v>
      </c>
      <c r="C71" t="s">
        <v>78</v>
      </c>
      <c r="D71" t="s">
        <v>19</v>
      </c>
      <c r="E71">
        <v>1911578</v>
      </c>
      <c r="F71">
        <v>16835000</v>
      </c>
      <c r="G71">
        <v>0</v>
      </c>
      <c r="H71">
        <v>0</v>
      </c>
      <c r="I71">
        <v>0</v>
      </c>
      <c r="J71">
        <v>0</v>
      </c>
      <c r="K71">
        <v>0</v>
      </c>
      <c r="L71">
        <v>18746578</v>
      </c>
      <c r="M71">
        <v>18225103</v>
      </c>
      <c r="N71">
        <v>18225103</v>
      </c>
      <c r="O71">
        <v>18151277</v>
      </c>
    </row>
    <row r="72" spans="1:15">
      <c r="A72">
        <v>800181106</v>
      </c>
      <c r="B72" t="s">
        <v>77</v>
      </c>
      <c r="C72" t="s">
        <v>78</v>
      </c>
      <c r="D72" t="s">
        <v>20</v>
      </c>
      <c r="E72">
        <v>773425</v>
      </c>
      <c r="F72">
        <v>5788000</v>
      </c>
      <c r="G72">
        <v>0</v>
      </c>
      <c r="H72">
        <v>0</v>
      </c>
      <c r="I72">
        <v>0</v>
      </c>
      <c r="J72">
        <v>0</v>
      </c>
      <c r="K72">
        <v>0</v>
      </c>
      <c r="L72">
        <v>6561425</v>
      </c>
      <c r="M72">
        <v>4342124</v>
      </c>
      <c r="N72">
        <v>4342124</v>
      </c>
      <c r="O72">
        <v>4342124</v>
      </c>
    </row>
    <row r="73" spans="1:15">
      <c r="A73">
        <v>800181106</v>
      </c>
      <c r="B73" t="s">
        <v>77</v>
      </c>
      <c r="C73" t="s">
        <v>78</v>
      </c>
      <c r="D73" t="s">
        <v>21</v>
      </c>
      <c r="E73">
        <v>836347</v>
      </c>
      <c r="F73">
        <v>38245000</v>
      </c>
      <c r="G73">
        <v>0</v>
      </c>
      <c r="H73">
        <v>0</v>
      </c>
      <c r="I73">
        <v>0</v>
      </c>
      <c r="J73">
        <v>0</v>
      </c>
      <c r="K73">
        <v>0</v>
      </c>
      <c r="L73">
        <v>39081347</v>
      </c>
      <c r="M73">
        <v>30615549</v>
      </c>
      <c r="N73">
        <v>30615549</v>
      </c>
      <c r="O73">
        <v>28140199</v>
      </c>
    </row>
    <row r="74" spans="1:15">
      <c r="A74">
        <v>800181106</v>
      </c>
      <c r="B74" t="s">
        <v>79</v>
      </c>
      <c r="C74" t="s">
        <v>80</v>
      </c>
      <c r="D74" t="s">
        <v>17</v>
      </c>
      <c r="E74">
        <v>389412000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389412000</v>
      </c>
      <c r="M74">
        <v>20540283</v>
      </c>
      <c r="N74">
        <v>20540283</v>
      </c>
      <c r="O74">
        <v>20540283</v>
      </c>
    </row>
    <row r="75" spans="1:15">
      <c r="A75">
        <v>800181106</v>
      </c>
      <c r="B75" t="s">
        <v>79</v>
      </c>
      <c r="C75" t="s">
        <v>80</v>
      </c>
      <c r="D75" t="s">
        <v>21</v>
      </c>
      <c r="E75">
        <v>80568000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80568000</v>
      </c>
      <c r="M75">
        <v>4249714</v>
      </c>
      <c r="N75">
        <v>4249714</v>
      </c>
      <c r="O75">
        <v>4249714</v>
      </c>
    </row>
    <row r="76" spans="1:15">
      <c r="A76">
        <v>800181106</v>
      </c>
      <c r="B76" t="s">
        <v>79</v>
      </c>
      <c r="C76" t="s">
        <v>80</v>
      </c>
      <c r="D76" t="s">
        <v>20</v>
      </c>
      <c r="E76">
        <v>33570000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33570000</v>
      </c>
      <c r="M76">
        <v>1770714</v>
      </c>
      <c r="N76">
        <v>1770714</v>
      </c>
      <c r="O76">
        <v>886398</v>
      </c>
    </row>
    <row r="77" spans="1:15">
      <c r="A77">
        <v>800181106</v>
      </c>
      <c r="B77" t="s">
        <v>81</v>
      </c>
      <c r="C77" t="s">
        <v>80</v>
      </c>
      <c r="D77" t="s">
        <v>19</v>
      </c>
      <c r="E77">
        <v>167850000</v>
      </c>
      <c r="F77">
        <v>0</v>
      </c>
      <c r="G77">
        <v>158996000</v>
      </c>
      <c r="H77">
        <v>0</v>
      </c>
      <c r="I77">
        <v>0</v>
      </c>
      <c r="J77">
        <v>0</v>
      </c>
      <c r="K77">
        <v>0</v>
      </c>
      <c r="L77">
        <v>8854000</v>
      </c>
      <c r="M77">
        <v>8853570</v>
      </c>
      <c r="N77">
        <v>8853570</v>
      </c>
      <c r="O77">
        <v>5259021</v>
      </c>
    </row>
    <row r="78" spans="1:15">
      <c r="A78">
        <v>800181106</v>
      </c>
      <c r="B78" t="s">
        <v>82</v>
      </c>
      <c r="C78" t="s">
        <v>83</v>
      </c>
      <c r="D78" t="s">
        <v>20</v>
      </c>
      <c r="E78">
        <v>90653623.950000003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90653623.950000003</v>
      </c>
      <c r="M78">
        <v>59405184.07</v>
      </c>
      <c r="N78">
        <v>33131938</v>
      </c>
      <c r="O78">
        <v>14077995.310000001</v>
      </c>
    </row>
    <row r="79" spans="1:15">
      <c r="A79">
        <v>800181106</v>
      </c>
      <c r="B79" t="s">
        <v>84</v>
      </c>
      <c r="C79" t="s">
        <v>83</v>
      </c>
      <c r="D79" t="s">
        <v>21</v>
      </c>
      <c r="E79">
        <v>196568697.47999999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196568697.47999999</v>
      </c>
      <c r="M79">
        <v>177797185.24000001</v>
      </c>
      <c r="N79">
        <v>144010276.63</v>
      </c>
      <c r="O79">
        <v>26757661.52</v>
      </c>
    </row>
    <row r="80" spans="1:15">
      <c r="A80">
        <v>800181106</v>
      </c>
      <c r="B80" t="s">
        <v>84</v>
      </c>
      <c r="C80" t="s">
        <v>83</v>
      </c>
      <c r="D80" t="s">
        <v>17</v>
      </c>
      <c r="E80">
        <v>901165457.79999995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901165457.79999995</v>
      </c>
      <c r="M80">
        <v>735564806.10000002</v>
      </c>
      <c r="N80">
        <v>567774842.00999999</v>
      </c>
      <c r="O80">
        <v>151502162.03</v>
      </c>
    </row>
    <row r="81" spans="1:15">
      <c r="A81">
        <v>800181106</v>
      </c>
      <c r="B81" t="s">
        <v>82</v>
      </c>
      <c r="C81" t="s">
        <v>83</v>
      </c>
      <c r="D81" t="s">
        <v>19</v>
      </c>
      <c r="E81">
        <v>401851539.80000001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401851539.80000001</v>
      </c>
      <c r="M81">
        <v>386781375.58999997</v>
      </c>
      <c r="N81">
        <v>311231940.16000003</v>
      </c>
      <c r="O81">
        <v>75454399.890000001</v>
      </c>
    </row>
    <row r="82" spans="1:15">
      <c r="A82">
        <v>800181106</v>
      </c>
      <c r="B82" t="s">
        <v>85</v>
      </c>
      <c r="C82" t="s">
        <v>86</v>
      </c>
      <c r="D82" t="s">
        <v>17</v>
      </c>
      <c r="E82">
        <v>209585402.5</v>
      </c>
      <c r="F82">
        <v>65000000</v>
      </c>
      <c r="G82">
        <v>0</v>
      </c>
      <c r="H82">
        <v>0</v>
      </c>
      <c r="I82">
        <v>0</v>
      </c>
      <c r="J82">
        <v>0</v>
      </c>
      <c r="K82">
        <v>0</v>
      </c>
      <c r="L82">
        <v>274585402.5</v>
      </c>
      <c r="M82">
        <v>262828241.53</v>
      </c>
      <c r="N82">
        <v>252493601.47999999</v>
      </c>
      <c r="O82">
        <v>221921157.06999999</v>
      </c>
    </row>
    <row r="83" spans="1:15">
      <c r="A83">
        <v>800181106</v>
      </c>
      <c r="B83" t="s">
        <v>85</v>
      </c>
      <c r="C83" t="s">
        <v>87</v>
      </c>
      <c r="D83" t="s">
        <v>19</v>
      </c>
      <c r="E83">
        <v>153269454.69999999</v>
      </c>
      <c r="F83">
        <v>65000000</v>
      </c>
      <c r="G83">
        <v>0</v>
      </c>
      <c r="H83">
        <v>0</v>
      </c>
      <c r="I83">
        <v>0</v>
      </c>
      <c r="J83">
        <v>0</v>
      </c>
      <c r="K83">
        <v>0</v>
      </c>
      <c r="L83">
        <v>218269454.69999999</v>
      </c>
      <c r="M83">
        <v>202612270.94</v>
      </c>
      <c r="N83">
        <v>193085656.00999999</v>
      </c>
      <c r="O83">
        <v>173489641.09</v>
      </c>
    </row>
    <row r="84" spans="1:15">
      <c r="A84">
        <v>800181106</v>
      </c>
      <c r="B84" t="s">
        <v>85</v>
      </c>
      <c r="C84" t="s">
        <v>87</v>
      </c>
      <c r="D84" t="s">
        <v>20</v>
      </c>
      <c r="E84">
        <v>41866606.840000004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41866606.840000004</v>
      </c>
      <c r="M84">
        <v>31675098.48</v>
      </c>
      <c r="N84">
        <v>15216469.09</v>
      </c>
      <c r="O84">
        <v>13009523.609999999</v>
      </c>
    </row>
    <row r="85" spans="1:15">
      <c r="A85">
        <v>800181106</v>
      </c>
      <c r="B85" t="s">
        <v>88</v>
      </c>
      <c r="C85" t="s">
        <v>87</v>
      </c>
      <c r="D85" t="s">
        <v>21</v>
      </c>
      <c r="E85">
        <v>110182899.20999999</v>
      </c>
      <c r="F85">
        <v>45000000</v>
      </c>
      <c r="G85">
        <v>0</v>
      </c>
      <c r="H85">
        <v>0</v>
      </c>
      <c r="I85">
        <v>0</v>
      </c>
      <c r="J85">
        <v>0</v>
      </c>
      <c r="K85">
        <v>0</v>
      </c>
      <c r="L85">
        <v>155182899.21000001</v>
      </c>
      <c r="M85">
        <v>96936965.5</v>
      </c>
      <c r="N85">
        <v>88239660</v>
      </c>
      <c r="O85">
        <v>79595605.150000006</v>
      </c>
    </row>
    <row r="86" spans="1:15">
      <c r="A86">
        <v>800181106</v>
      </c>
      <c r="B86" t="s">
        <v>89</v>
      </c>
      <c r="C86" t="s">
        <v>90</v>
      </c>
      <c r="D86" t="s">
        <v>21</v>
      </c>
      <c r="E86">
        <v>357560089.44999999</v>
      </c>
      <c r="F86">
        <v>50000000</v>
      </c>
      <c r="G86">
        <v>0</v>
      </c>
      <c r="H86">
        <v>0</v>
      </c>
      <c r="I86">
        <v>0</v>
      </c>
      <c r="J86">
        <v>0</v>
      </c>
      <c r="K86">
        <v>0</v>
      </c>
      <c r="L86">
        <v>407560089.44999999</v>
      </c>
      <c r="M86">
        <v>401673468.69</v>
      </c>
      <c r="N86">
        <v>360187605.04000002</v>
      </c>
      <c r="O86">
        <v>260675382.94</v>
      </c>
    </row>
    <row r="87" spans="1:15">
      <c r="A87">
        <v>800181106</v>
      </c>
      <c r="B87" t="s">
        <v>91</v>
      </c>
      <c r="C87" t="s">
        <v>90</v>
      </c>
      <c r="D87" t="s">
        <v>17</v>
      </c>
      <c r="E87">
        <v>1384604752.22</v>
      </c>
      <c r="F87">
        <v>50000000</v>
      </c>
      <c r="G87">
        <v>0</v>
      </c>
      <c r="H87">
        <v>0</v>
      </c>
      <c r="I87">
        <v>0</v>
      </c>
      <c r="J87">
        <v>0</v>
      </c>
      <c r="K87">
        <v>0</v>
      </c>
      <c r="L87">
        <v>1434604752.22</v>
      </c>
      <c r="M87">
        <v>1275667141.1800001</v>
      </c>
      <c r="N87">
        <v>1026362028.1900001</v>
      </c>
      <c r="O87">
        <v>912275557.90999997</v>
      </c>
    </row>
    <row r="88" spans="1:15">
      <c r="A88">
        <v>800181106</v>
      </c>
      <c r="B88" t="s">
        <v>91</v>
      </c>
      <c r="C88" t="s">
        <v>90</v>
      </c>
      <c r="D88" t="s">
        <v>19</v>
      </c>
      <c r="E88">
        <v>971922001.24000001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971922001.24000001</v>
      </c>
      <c r="M88">
        <v>902884688.37</v>
      </c>
      <c r="N88">
        <v>692977516.71000004</v>
      </c>
      <c r="O88">
        <v>550686677.37</v>
      </c>
    </row>
    <row r="89" spans="1:15">
      <c r="A89">
        <v>800181106</v>
      </c>
      <c r="B89" t="s">
        <v>91</v>
      </c>
      <c r="C89" t="s">
        <v>90</v>
      </c>
      <c r="D89" t="s">
        <v>20</v>
      </c>
      <c r="E89">
        <v>621381214.89999998</v>
      </c>
      <c r="F89">
        <v>50000000</v>
      </c>
      <c r="G89">
        <v>0</v>
      </c>
      <c r="H89">
        <v>0</v>
      </c>
      <c r="I89">
        <v>0</v>
      </c>
      <c r="J89">
        <v>0</v>
      </c>
      <c r="K89">
        <v>86000000</v>
      </c>
      <c r="L89">
        <v>757381214.89999998</v>
      </c>
      <c r="M89">
        <v>677972591.99000001</v>
      </c>
      <c r="N89">
        <v>669066749.95000005</v>
      </c>
      <c r="O89">
        <v>593324588.35000002</v>
      </c>
    </row>
    <row r="90" spans="1:15">
      <c r="A90">
        <v>800181106</v>
      </c>
      <c r="B90" t="s">
        <v>92</v>
      </c>
      <c r="C90" t="s">
        <v>93</v>
      </c>
      <c r="D90" t="s">
        <v>17</v>
      </c>
      <c r="E90">
        <v>2287635460.9899998</v>
      </c>
      <c r="F90">
        <v>0</v>
      </c>
      <c r="G90">
        <v>375869000</v>
      </c>
      <c r="H90">
        <v>0</v>
      </c>
      <c r="I90">
        <v>0</v>
      </c>
      <c r="J90">
        <v>0</v>
      </c>
      <c r="K90">
        <v>0</v>
      </c>
      <c r="L90">
        <v>1911766460.99</v>
      </c>
      <c r="M90">
        <v>1186171494.3699999</v>
      </c>
      <c r="N90">
        <v>1136867302.51</v>
      </c>
      <c r="O90">
        <v>866206803.41999996</v>
      </c>
    </row>
    <row r="91" spans="1:15">
      <c r="A91">
        <v>800181106</v>
      </c>
      <c r="B91" t="s">
        <v>92</v>
      </c>
      <c r="C91" t="s">
        <v>93</v>
      </c>
      <c r="D91" t="s">
        <v>19</v>
      </c>
      <c r="E91">
        <v>1164921198.8199999</v>
      </c>
      <c r="F91">
        <v>0</v>
      </c>
      <c r="G91">
        <v>192421000</v>
      </c>
      <c r="H91">
        <v>0</v>
      </c>
      <c r="I91">
        <v>0</v>
      </c>
      <c r="J91">
        <v>0</v>
      </c>
      <c r="K91">
        <v>0</v>
      </c>
      <c r="L91">
        <v>972500198.82000005</v>
      </c>
      <c r="M91">
        <v>562996111.97000003</v>
      </c>
      <c r="N91">
        <v>540655556.12</v>
      </c>
      <c r="O91">
        <f>370015555.67+20000</f>
        <v>370035555.67000002</v>
      </c>
    </row>
    <row r="92" spans="1:15">
      <c r="A92">
        <v>800181106</v>
      </c>
      <c r="B92" t="s">
        <v>94</v>
      </c>
      <c r="C92" t="s">
        <v>93</v>
      </c>
      <c r="D92" t="s">
        <v>20</v>
      </c>
      <c r="E92">
        <v>1858843740.3499999</v>
      </c>
      <c r="F92">
        <v>0</v>
      </c>
      <c r="G92">
        <v>65856000</v>
      </c>
      <c r="H92">
        <v>0</v>
      </c>
      <c r="I92">
        <v>0</v>
      </c>
      <c r="J92">
        <v>0</v>
      </c>
      <c r="K92">
        <v>0</v>
      </c>
      <c r="L92">
        <v>1792987740.3499999</v>
      </c>
      <c r="M92">
        <v>433036111.98000002</v>
      </c>
      <c r="N92">
        <v>394806950.29000002</v>
      </c>
      <c r="O92">
        <v>308368317.29000002</v>
      </c>
    </row>
    <row r="93" spans="1:15">
      <c r="A93">
        <v>800181106</v>
      </c>
      <c r="B93" t="s">
        <v>92</v>
      </c>
      <c r="C93" t="s">
        <v>93</v>
      </c>
      <c r="D93" t="s">
        <v>21</v>
      </c>
      <c r="E93">
        <v>960289314.88999999</v>
      </c>
      <c r="F93">
        <v>0</v>
      </c>
      <c r="G93">
        <v>173421000</v>
      </c>
      <c r="H93">
        <v>0</v>
      </c>
      <c r="I93">
        <v>0</v>
      </c>
      <c r="J93">
        <v>0</v>
      </c>
      <c r="K93">
        <v>0</v>
      </c>
      <c r="L93">
        <v>786868314.88999999</v>
      </c>
      <c r="M93">
        <v>523790551.85000002</v>
      </c>
      <c r="N93">
        <v>497273640.67000002</v>
      </c>
      <c r="O93">
        <v>359141028.01999998</v>
      </c>
    </row>
    <row r="94" spans="1:15">
      <c r="A94">
        <v>800181106</v>
      </c>
      <c r="B94" t="s">
        <v>95</v>
      </c>
      <c r="C94" t="s">
        <v>96</v>
      </c>
      <c r="D94" t="s">
        <v>17</v>
      </c>
      <c r="E94">
        <v>290562880.42000002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290562880.42000002</v>
      </c>
      <c r="M94">
        <v>74694764.390000001</v>
      </c>
      <c r="N94">
        <v>47320504.969999999</v>
      </c>
      <c r="O94">
        <v>17131774.82</v>
      </c>
    </row>
    <row r="95" spans="1:15">
      <c r="A95">
        <v>800181106</v>
      </c>
      <c r="B95" t="s">
        <v>97</v>
      </c>
      <c r="C95" t="s">
        <v>98</v>
      </c>
      <c r="D95" t="s">
        <v>19</v>
      </c>
      <c r="E95">
        <v>127591737.25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127591737.25</v>
      </c>
      <c r="M95">
        <v>32492530.760000002</v>
      </c>
      <c r="N95">
        <v>20693281.010000002</v>
      </c>
      <c r="O95">
        <v>6551304.9299999997</v>
      </c>
    </row>
    <row r="96" spans="1:15">
      <c r="A96">
        <v>800181106</v>
      </c>
      <c r="B96" t="s">
        <v>97</v>
      </c>
      <c r="C96" t="s">
        <v>96</v>
      </c>
      <c r="D96" t="s">
        <v>20</v>
      </c>
      <c r="E96">
        <v>28821347.449999999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28821347.449999999</v>
      </c>
      <c r="M96">
        <v>5781170</v>
      </c>
      <c r="N96">
        <v>3421320.05</v>
      </c>
      <c r="O96">
        <v>838280.61</v>
      </c>
    </row>
    <row r="97" spans="1:15">
      <c r="A97">
        <v>800181106</v>
      </c>
      <c r="B97" t="s">
        <v>97</v>
      </c>
      <c r="C97" t="s">
        <v>96</v>
      </c>
      <c r="D97" t="s">
        <v>21</v>
      </c>
      <c r="E97">
        <v>63390983.880000003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63390983.880000003</v>
      </c>
      <c r="M97">
        <v>17154934.850000001</v>
      </c>
      <c r="N97">
        <v>11491294.970000001</v>
      </c>
      <c r="O97">
        <v>4843797.83</v>
      </c>
    </row>
    <row r="98" spans="1:15">
      <c r="A98">
        <v>800181106</v>
      </c>
      <c r="B98" t="s">
        <v>99</v>
      </c>
      <c r="C98" t="s">
        <v>100</v>
      </c>
      <c r="D98" t="s">
        <v>17</v>
      </c>
      <c r="E98">
        <v>658560320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658560320</v>
      </c>
      <c r="M98">
        <v>604936850.66999996</v>
      </c>
      <c r="N98">
        <v>604936850.66999996</v>
      </c>
      <c r="O98">
        <v>604936850.66999996</v>
      </c>
    </row>
    <row r="99" spans="1:15">
      <c r="A99">
        <v>800181106</v>
      </c>
      <c r="B99" t="s">
        <v>99</v>
      </c>
      <c r="C99" t="s">
        <v>101</v>
      </c>
      <c r="D99" t="s">
        <v>19</v>
      </c>
      <c r="E99">
        <v>442434511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442434511</v>
      </c>
      <c r="M99">
        <v>406414092.67000002</v>
      </c>
      <c r="N99">
        <v>406414092.67000002</v>
      </c>
      <c r="O99">
        <v>406414092.67000002</v>
      </c>
    </row>
    <row r="100" spans="1:15">
      <c r="A100">
        <v>800181106</v>
      </c>
      <c r="B100" t="s">
        <v>99</v>
      </c>
      <c r="C100" t="s">
        <v>101</v>
      </c>
      <c r="D100" t="s">
        <v>21</v>
      </c>
      <c r="E100">
        <v>348358125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348358125</v>
      </c>
      <c r="M100">
        <v>320000056.66000003</v>
      </c>
      <c r="N100">
        <v>320000056.66000003</v>
      </c>
      <c r="O100">
        <v>320000056.66000003</v>
      </c>
    </row>
    <row r="101" spans="1:15">
      <c r="A101">
        <v>800181106</v>
      </c>
      <c r="B101" t="s">
        <v>102</v>
      </c>
      <c r="C101" t="s">
        <v>103</v>
      </c>
      <c r="D101" t="s">
        <v>17</v>
      </c>
      <c r="E101">
        <v>274847012</v>
      </c>
      <c r="F101">
        <v>2740000000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3014847012</v>
      </c>
      <c r="M101">
        <v>2831196809</v>
      </c>
      <c r="N101">
        <v>2831196809</v>
      </c>
      <c r="O101">
        <v>2308506766</v>
      </c>
    </row>
    <row r="102" spans="1:15">
      <c r="A102">
        <v>800181106</v>
      </c>
      <c r="B102" t="s">
        <v>104</v>
      </c>
      <c r="C102" t="s">
        <v>103</v>
      </c>
      <c r="D102" t="s">
        <v>19</v>
      </c>
      <c r="E102">
        <v>4565770987</v>
      </c>
      <c r="F102">
        <v>4863678000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9429448987</v>
      </c>
      <c r="M102">
        <v>9337973673</v>
      </c>
      <c r="N102">
        <v>9337973673</v>
      </c>
      <c r="O102">
        <v>2000000000</v>
      </c>
    </row>
    <row r="103" spans="1:15">
      <c r="A103">
        <v>800181106</v>
      </c>
      <c r="B103" t="s">
        <v>105</v>
      </c>
      <c r="C103" t="s">
        <v>106</v>
      </c>
      <c r="D103" t="s">
        <v>17</v>
      </c>
      <c r="E103">
        <v>8453386</v>
      </c>
      <c r="F103">
        <v>10068000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18521386</v>
      </c>
      <c r="M103">
        <v>18521386</v>
      </c>
      <c r="N103">
        <v>18521386</v>
      </c>
      <c r="O103">
        <v>16977935.800000001</v>
      </c>
    </row>
    <row r="104" spans="1:15">
      <c r="A104">
        <v>800181106</v>
      </c>
      <c r="B104" t="s">
        <v>105</v>
      </c>
      <c r="C104" t="s">
        <v>106</v>
      </c>
      <c r="D104" t="s">
        <v>21</v>
      </c>
      <c r="E104">
        <v>7718309</v>
      </c>
      <c r="F104">
        <v>9195000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16913309</v>
      </c>
      <c r="M104">
        <v>16909980</v>
      </c>
      <c r="N104">
        <v>16909980</v>
      </c>
      <c r="O104">
        <v>15500813.6</v>
      </c>
    </row>
    <row r="105" spans="1:15">
      <c r="A105">
        <v>800181106</v>
      </c>
      <c r="B105" t="s">
        <v>105</v>
      </c>
      <c r="C105" t="s">
        <v>106</v>
      </c>
      <c r="D105" t="s">
        <v>20</v>
      </c>
      <c r="E105">
        <v>8453386</v>
      </c>
      <c r="F105">
        <v>10068000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18521386</v>
      </c>
      <c r="M105">
        <v>18521386</v>
      </c>
      <c r="N105">
        <v>18521386</v>
      </c>
      <c r="O105">
        <v>16977935.800000001</v>
      </c>
    </row>
    <row r="106" spans="1:15">
      <c r="A106">
        <v>800181106</v>
      </c>
      <c r="B106" t="s">
        <v>107</v>
      </c>
      <c r="C106" t="s">
        <v>106</v>
      </c>
      <c r="D106" t="s">
        <v>19</v>
      </c>
      <c r="E106">
        <v>8453386</v>
      </c>
      <c r="F106">
        <v>10068000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18521386</v>
      </c>
      <c r="M106">
        <v>18521386</v>
      </c>
      <c r="N106">
        <v>18521386</v>
      </c>
      <c r="O106">
        <v>16977935.800000001</v>
      </c>
    </row>
    <row r="107" spans="1:15">
      <c r="A107">
        <v>800181106</v>
      </c>
      <c r="B107" t="s">
        <v>108</v>
      </c>
      <c r="C107" t="s">
        <v>109</v>
      </c>
      <c r="D107" t="s">
        <v>19</v>
      </c>
      <c r="E107">
        <v>87744195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87744195</v>
      </c>
      <c r="M107">
        <v>87744195</v>
      </c>
      <c r="N107">
        <v>87744195</v>
      </c>
      <c r="O107">
        <v>87744195</v>
      </c>
    </row>
    <row r="108" spans="1:15">
      <c r="A108">
        <v>800181106</v>
      </c>
      <c r="B108" t="s">
        <v>110</v>
      </c>
      <c r="C108" t="s">
        <v>109</v>
      </c>
      <c r="D108" t="s">
        <v>17</v>
      </c>
      <c r="E108">
        <v>190152609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190152609</v>
      </c>
      <c r="M108">
        <v>147017805</v>
      </c>
      <c r="N108">
        <v>147017805</v>
      </c>
      <c r="O108">
        <v>147017805</v>
      </c>
    </row>
    <row r="109" spans="1:15">
      <c r="A109">
        <v>800181106</v>
      </c>
      <c r="B109" t="s">
        <v>111</v>
      </c>
      <c r="C109" t="s">
        <v>112</v>
      </c>
      <c r="D109" t="s">
        <v>17</v>
      </c>
      <c r="E109">
        <v>45511336</v>
      </c>
      <c r="F109">
        <v>57598000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103109336</v>
      </c>
      <c r="M109">
        <v>98243430</v>
      </c>
      <c r="N109">
        <v>98243430</v>
      </c>
      <c r="O109">
        <v>98243430</v>
      </c>
    </row>
    <row r="110" spans="1:15">
      <c r="A110">
        <v>800181106</v>
      </c>
      <c r="B110" t="s">
        <v>113</v>
      </c>
      <c r="C110" t="s">
        <v>114</v>
      </c>
      <c r="D110" t="s">
        <v>19</v>
      </c>
      <c r="E110">
        <v>31626522</v>
      </c>
      <c r="F110">
        <v>40000000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71626522</v>
      </c>
      <c r="M110">
        <v>66761534</v>
      </c>
      <c r="N110">
        <v>66761534</v>
      </c>
      <c r="O110">
        <v>66761534</v>
      </c>
    </row>
    <row r="111" spans="1:15">
      <c r="A111">
        <v>800181106</v>
      </c>
      <c r="B111" t="s">
        <v>115</v>
      </c>
      <c r="C111" t="s">
        <v>116</v>
      </c>
      <c r="D111" t="s">
        <v>17</v>
      </c>
      <c r="E111">
        <v>0</v>
      </c>
      <c r="F111">
        <v>15000000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15000000</v>
      </c>
      <c r="M111">
        <v>13613097</v>
      </c>
      <c r="N111">
        <v>13613097</v>
      </c>
      <c r="O111">
        <v>13613097</v>
      </c>
    </row>
    <row r="112" spans="1:15">
      <c r="A112">
        <v>800181106</v>
      </c>
      <c r="B112" t="s">
        <v>115</v>
      </c>
      <c r="C112" t="s">
        <v>116</v>
      </c>
      <c r="D112" t="s">
        <v>19</v>
      </c>
      <c r="E112">
        <v>0</v>
      </c>
      <c r="F112">
        <v>15000000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15000000</v>
      </c>
      <c r="M112">
        <v>13613097</v>
      </c>
      <c r="N112">
        <v>13613097</v>
      </c>
      <c r="O112">
        <v>13613097</v>
      </c>
    </row>
    <row r="113" spans="1:15">
      <c r="A113">
        <v>800181106</v>
      </c>
      <c r="B113" t="s">
        <v>117</v>
      </c>
      <c r="C113" t="s">
        <v>118</v>
      </c>
      <c r="D113" t="s">
        <v>21</v>
      </c>
      <c r="E113">
        <v>0</v>
      </c>
      <c r="F113">
        <v>20000000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20000000</v>
      </c>
      <c r="M113">
        <v>20000000</v>
      </c>
      <c r="N113">
        <v>20000000</v>
      </c>
      <c r="O113">
        <v>20000000</v>
      </c>
    </row>
    <row r="114" spans="1:15">
      <c r="A114">
        <v>800181106</v>
      </c>
      <c r="B114" t="s">
        <v>119</v>
      </c>
      <c r="C114" t="s">
        <v>120</v>
      </c>
      <c r="D114" t="s">
        <v>17</v>
      </c>
      <c r="E114">
        <v>1981586574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1981586574</v>
      </c>
      <c r="M114">
        <v>1515353318.8599999</v>
      </c>
      <c r="N114">
        <v>1515353318.8599999</v>
      </c>
      <c r="O114">
        <v>1515353317.6600001</v>
      </c>
    </row>
    <row r="115" spans="1:15">
      <c r="A115">
        <v>800181106</v>
      </c>
      <c r="B115" t="s">
        <v>119</v>
      </c>
      <c r="C115" t="s">
        <v>120</v>
      </c>
      <c r="D115" t="s">
        <v>21</v>
      </c>
      <c r="E115">
        <v>603778769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603778769</v>
      </c>
      <c r="M115">
        <v>496940592.74000001</v>
      </c>
      <c r="N115">
        <v>496940592.74000001</v>
      </c>
      <c r="O115">
        <v>496940590.66000003</v>
      </c>
    </row>
    <row r="116" spans="1:15">
      <c r="A116">
        <v>800181106</v>
      </c>
      <c r="B116" t="s">
        <v>119</v>
      </c>
      <c r="C116" t="s">
        <v>121</v>
      </c>
      <c r="D116" t="s">
        <v>19</v>
      </c>
      <c r="E116">
        <v>2552856529</v>
      </c>
      <c r="F116">
        <v>0</v>
      </c>
      <c r="G116">
        <v>2328479000</v>
      </c>
      <c r="H116">
        <v>0</v>
      </c>
      <c r="I116">
        <v>0</v>
      </c>
      <c r="J116">
        <v>0</v>
      </c>
      <c r="K116">
        <v>0</v>
      </c>
      <c r="L116">
        <v>224377529</v>
      </c>
      <c r="M116">
        <v>157691154.91</v>
      </c>
      <c r="N116">
        <v>157691154.81</v>
      </c>
      <c r="O116">
        <v>157691153.77000001</v>
      </c>
    </row>
    <row r="117" spans="1:15">
      <c r="A117">
        <v>800181106</v>
      </c>
      <c r="B117" t="s">
        <v>122</v>
      </c>
      <c r="C117" t="s">
        <v>123</v>
      </c>
      <c r="D117" t="s">
        <v>17</v>
      </c>
      <c r="E117">
        <v>11696623320.1</v>
      </c>
      <c r="F117">
        <v>0</v>
      </c>
      <c r="G117">
        <v>558363266</v>
      </c>
      <c r="H117">
        <v>0</v>
      </c>
      <c r="I117">
        <v>0</v>
      </c>
      <c r="J117">
        <v>0</v>
      </c>
      <c r="K117">
        <v>0</v>
      </c>
      <c r="L117">
        <v>11138260054.1</v>
      </c>
      <c r="M117">
        <v>2944552730.3400002</v>
      </c>
      <c r="N117">
        <v>2294151008.2399998</v>
      </c>
      <c r="O117">
        <v>2009882045.54</v>
      </c>
    </row>
    <row r="118" spans="1:15">
      <c r="A118">
        <v>800181106</v>
      </c>
      <c r="B118" t="s">
        <v>124</v>
      </c>
      <c r="C118" t="s">
        <v>123</v>
      </c>
      <c r="D118" t="s">
        <v>19</v>
      </c>
      <c r="E118">
        <v>40000000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40000000</v>
      </c>
      <c r="M118">
        <v>39336396</v>
      </c>
      <c r="N118">
        <v>39336396</v>
      </c>
      <c r="O118">
        <v>32958779</v>
      </c>
    </row>
    <row r="119" spans="1:15">
      <c r="A119">
        <v>800181106</v>
      </c>
      <c r="B119" t="s">
        <v>125</v>
      </c>
      <c r="C119" t="s">
        <v>126</v>
      </c>
      <c r="D119" t="s">
        <v>17</v>
      </c>
      <c r="E119">
        <v>2208996578</v>
      </c>
      <c r="F119">
        <v>558363266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2767359844</v>
      </c>
      <c r="M119">
        <v>0</v>
      </c>
      <c r="N119">
        <v>0</v>
      </c>
      <c r="O119">
        <v>0</v>
      </c>
    </row>
    <row r="120" spans="1:15">
      <c r="A120">
        <v>800181106</v>
      </c>
      <c r="B120" t="s">
        <v>125</v>
      </c>
      <c r="C120" t="s">
        <v>126</v>
      </c>
      <c r="D120" t="s">
        <v>19</v>
      </c>
      <c r="E120">
        <v>8929321342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8929321342</v>
      </c>
      <c r="M120">
        <v>2098444295</v>
      </c>
      <c r="N120">
        <v>1755398027.71</v>
      </c>
      <c r="O120">
        <v>1087871137.28</v>
      </c>
    </row>
    <row r="121" spans="1:15">
      <c r="A121">
        <v>800181106</v>
      </c>
      <c r="B121" t="s">
        <v>127</v>
      </c>
      <c r="C121" t="s">
        <v>128</v>
      </c>
      <c r="D121" t="s">
        <v>19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</row>
    <row r="122" spans="1:15">
      <c r="A122">
        <v>800181106</v>
      </c>
      <c r="B122" t="s">
        <v>127</v>
      </c>
      <c r="C122" t="s">
        <v>128</v>
      </c>
      <c r="D122" t="s">
        <v>17</v>
      </c>
      <c r="E122">
        <v>0</v>
      </c>
      <c r="F122">
        <v>704640000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704640000</v>
      </c>
      <c r="M122">
        <v>0</v>
      </c>
      <c r="N122">
        <v>0</v>
      </c>
      <c r="O122">
        <v>0</v>
      </c>
    </row>
    <row r="123" spans="1:15">
      <c r="A123">
        <v>800181106</v>
      </c>
      <c r="B123" t="s">
        <v>129</v>
      </c>
      <c r="C123" t="s">
        <v>130</v>
      </c>
      <c r="D123" t="s">
        <v>17</v>
      </c>
      <c r="E123">
        <v>1252697650</v>
      </c>
      <c r="F123">
        <v>0</v>
      </c>
      <c r="G123">
        <v>704640000</v>
      </c>
      <c r="H123">
        <v>0</v>
      </c>
      <c r="I123">
        <v>0</v>
      </c>
      <c r="J123">
        <v>0</v>
      </c>
      <c r="K123">
        <v>0</v>
      </c>
      <c r="L123">
        <v>548057650</v>
      </c>
      <c r="M123">
        <v>130677261.92</v>
      </c>
      <c r="N123">
        <v>130677261.5</v>
      </c>
      <c r="O123">
        <v>52338067.5</v>
      </c>
    </row>
    <row r="124" spans="1:15">
      <c r="A124">
        <v>800181106</v>
      </c>
      <c r="B124" t="s">
        <v>131</v>
      </c>
      <c r="C124" t="s">
        <v>130</v>
      </c>
      <c r="D124" t="s">
        <v>19</v>
      </c>
      <c r="E124">
        <v>207000000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207000000</v>
      </c>
      <c r="M124">
        <v>70588211.909999996</v>
      </c>
      <c r="N124">
        <v>70588211.5</v>
      </c>
      <c r="O124">
        <v>0</v>
      </c>
    </row>
    <row r="125" spans="1:15">
      <c r="A125">
        <v>800181106</v>
      </c>
      <c r="B125" t="s">
        <v>129</v>
      </c>
      <c r="C125" t="s">
        <v>130</v>
      </c>
      <c r="D125" t="s">
        <v>21</v>
      </c>
      <c r="E125">
        <v>44040000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44040000</v>
      </c>
      <c r="M125">
        <v>0</v>
      </c>
      <c r="N125">
        <v>0</v>
      </c>
      <c r="O125">
        <v>0</v>
      </c>
    </row>
    <row r="126" spans="1:15">
      <c r="A126">
        <v>800181106</v>
      </c>
      <c r="B126" t="s">
        <v>132</v>
      </c>
      <c r="C126" t="s">
        <v>133</v>
      </c>
      <c r="D126" t="s">
        <v>21</v>
      </c>
      <c r="E126">
        <v>16515000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16515000</v>
      </c>
      <c r="M126">
        <v>0</v>
      </c>
      <c r="N126">
        <v>0</v>
      </c>
      <c r="O126">
        <v>0</v>
      </c>
    </row>
    <row r="127" spans="1:15">
      <c r="A127">
        <v>800181106</v>
      </c>
      <c r="B127" t="s">
        <v>132</v>
      </c>
      <c r="C127" t="s">
        <v>133</v>
      </c>
      <c r="D127" t="s">
        <v>17</v>
      </c>
      <c r="E127">
        <v>1000000000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1000000000</v>
      </c>
      <c r="M127">
        <v>0</v>
      </c>
      <c r="N127">
        <v>0</v>
      </c>
      <c r="O127">
        <v>0</v>
      </c>
    </row>
    <row r="128" spans="1:15">
      <c r="A128">
        <v>800181106</v>
      </c>
      <c r="B128" t="s">
        <v>134</v>
      </c>
      <c r="C128" t="s">
        <v>135</v>
      </c>
      <c r="D128" t="s">
        <v>19</v>
      </c>
      <c r="E128">
        <v>127716000</v>
      </c>
      <c r="F128">
        <v>65687158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193403158</v>
      </c>
      <c r="M128">
        <v>0</v>
      </c>
      <c r="N128">
        <v>0</v>
      </c>
      <c r="O128">
        <v>0</v>
      </c>
    </row>
    <row r="129" spans="1:15">
      <c r="A129">
        <v>800181106</v>
      </c>
      <c r="B129" t="s">
        <v>136</v>
      </c>
      <c r="C129" t="s">
        <v>135</v>
      </c>
      <c r="D129" t="s">
        <v>17</v>
      </c>
      <c r="E129">
        <v>4404000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4404000</v>
      </c>
      <c r="M129">
        <v>0</v>
      </c>
      <c r="N129">
        <v>0</v>
      </c>
      <c r="O129">
        <v>0</v>
      </c>
    </row>
    <row r="130" spans="1:15">
      <c r="A130">
        <v>800181106</v>
      </c>
      <c r="B130" t="s">
        <v>137</v>
      </c>
      <c r="C130" t="s">
        <v>138</v>
      </c>
      <c r="D130" t="s">
        <v>17</v>
      </c>
      <c r="E130">
        <v>575300000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575300000</v>
      </c>
      <c r="M130">
        <v>0</v>
      </c>
      <c r="N130">
        <v>0</v>
      </c>
      <c r="O130">
        <v>0</v>
      </c>
    </row>
    <row r="131" spans="1:15">
      <c r="A131">
        <v>800181106</v>
      </c>
      <c r="B131" t="s">
        <v>139</v>
      </c>
      <c r="C131" t="s">
        <v>140</v>
      </c>
      <c r="D131" t="s">
        <v>19</v>
      </c>
      <c r="E131">
        <v>105000000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105000000</v>
      </c>
      <c r="M131">
        <v>0</v>
      </c>
      <c r="N131">
        <v>0</v>
      </c>
      <c r="O131">
        <v>0</v>
      </c>
    </row>
    <row r="132" spans="1:15">
      <c r="A132">
        <v>800181106</v>
      </c>
      <c r="B132" t="s">
        <v>141</v>
      </c>
      <c r="C132" t="s">
        <v>142</v>
      </c>
      <c r="D132" t="s">
        <v>19</v>
      </c>
      <c r="E132">
        <v>66060000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66060000</v>
      </c>
      <c r="M132">
        <v>0</v>
      </c>
      <c r="N132">
        <v>0</v>
      </c>
      <c r="O132">
        <v>0</v>
      </c>
    </row>
    <row r="133" spans="1:15">
      <c r="A133">
        <v>800181106</v>
      </c>
      <c r="B133" t="s">
        <v>141</v>
      </c>
      <c r="C133" t="s">
        <v>142</v>
      </c>
      <c r="D133" t="s">
        <v>17</v>
      </c>
      <c r="E133">
        <v>93585000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93585000</v>
      </c>
      <c r="M133">
        <v>0</v>
      </c>
      <c r="N133">
        <v>0</v>
      </c>
      <c r="O133">
        <v>0</v>
      </c>
    </row>
    <row r="134" spans="1:15">
      <c r="A134">
        <v>800181106</v>
      </c>
      <c r="B134" t="s">
        <v>143</v>
      </c>
      <c r="C134" t="s">
        <v>144</v>
      </c>
      <c r="D134" t="s">
        <v>17</v>
      </c>
      <c r="E134">
        <v>2338737950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2338737950</v>
      </c>
      <c r="M134">
        <v>852155558.79999995</v>
      </c>
      <c r="N134">
        <v>852155541.39999998</v>
      </c>
      <c r="O134">
        <v>807951159.57000005</v>
      </c>
    </row>
    <row r="135" spans="1:15">
      <c r="A135">
        <v>800181106</v>
      </c>
      <c r="B135" t="s">
        <v>143</v>
      </c>
      <c r="C135" t="s">
        <v>144</v>
      </c>
      <c r="D135" t="s">
        <v>19</v>
      </c>
      <c r="E135">
        <v>984000000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984000000</v>
      </c>
      <c r="M135">
        <v>365209525.19999999</v>
      </c>
      <c r="N135">
        <v>365209517.75</v>
      </c>
      <c r="O135">
        <v>252384036.90000001</v>
      </c>
    </row>
    <row r="136" spans="1:15">
      <c r="A136">
        <v>800181106</v>
      </c>
      <c r="B136" t="s">
        <v>145</v>
      </c>
      <c r="C136" t="s">
        <v>146</v>
      </c>
      <c r="D136" t="s">
        <v>20</v>
      </c>
      <c r="E136">
        <v>34030168888</v>
      </c>
      <c r="F136">
        <v>0</v>
      </c>
      <c r="G136">
        <v>1300000000</v>
      </c>
      <c r="H136">
        <v>0</v>
      </c>
      <c r="I136">
        <v>0</v>
      </c>
      <c r="J136">
        <v>0</v>
      </c>
      <c r="K136">
        <v>0</v>
      </c>
      <c r="L136">
        <v>32730168888</v>
      </c>
      <c r="M136">
        <v>0</v>
      </c>
      <c r="N136">
        <v>0</v>
      </c>
      <c r="O136">
        <v>0</v>
      </c>
    </row>
    <row r="137" spans="1:15">
      <c r="A137">
        <v>800181106</v>
      </c>
      <c r="B137" t="s">
        <v>147</v>
      </c>
      <c r="C137" t="s">
        <v>148</v>
      </c>
      <c r="D137" t="s">
        <v>20</v>
      </c>
      <c r="E137">
        <v>23177268189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23177268189</v>
      </c>
      <c r="M137">
        <v>3779806497</v>
      </c>
      <c r="N137">
        <v>2484121996</v>
      </c>
      <c r="O137">
        <v>80288268</v>
      </c>
    </row>
    <row r="138" spans="1:15">
      <c r="A138">
        <v>800181106</v>
      </c>
      <c r="B138" t="s">
        <v>149</v>
      </c>
      <c r="C138" t="s">
        <v>150</v>
      </c>
      <c r="D138" t="s">
        <v>17</v>
      </c>
      <c r="E138">
        <v>805457100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805457100</v>
      </c>
      <c r="M138">
        <v>0</v>
      </c>
      <c r="N138">
        <v>0</v>
      </c>
      <c r="O138">
        <v>0</v>
      </c>
    </row>
    <row r="139" spans="1:15">
      <c r="A139">
        <v>800181106</v>
      </c>
      <c r="B139" t="s">
        <v>151</v>
      </c>
      <c r="C139" t="s">
        <v>152</v>
      </c>
      <c r="D139" t="s">
        <v>21</v>
      </c>
      <c r="E139">
        <v>70518000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70518000</v>
      </c>
      <c r="M139">
        <v>0</v>
      </c>
      <c r="N139">
        <v>0</v>
      </c>
      <c r="O139">
        <v>0</v>
      </c>
    </row>
    <row r="140" spans="1:15">
      <c r="A140">
        <v>800181106</v>
      </c>
      <c r="B140" t="s">
        <v>153</v>
      </c>
      <c r="C140" t="s">
        <v>154</v>
      </c>
      <c r="D140" t="s">
        <v>21</v>
      </c>
      <c r="E140">
        <v>78470000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78470000</v>
      </c>
      <c r="M140">
        <v>0</v>
      </c>
      <c r="N140">
        <v>0</v>
      </c>
      <c r="O140">
        <v>0</v>
      </c>
    </row>
    <row r="141" spans="1:15">
      <c r="A141">
        <v>800181106</v>
      </c>
      <c r="B141" t="s">
        <v>155</v>
      </c>
      <c r="C141" t="s">
        <v>96</v>
      </c>
      <c r="D141" t="s">
        <v>21</v>
      </c>
      <c r="E141">
        <v>106200000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106200000</v>
      </c>
      <c r="M141">
        <v>0</v>
      </c>
      <c r="N141">
        <v>0</v>
      </c>
      <c r="O141">
        <v>0</v>
      </c>
    </row>
    <row r="142" spans="1:15">
      <c r="A142">
        <v>800181106</v>
      </c>
      <c r="B142" t="s">
        <v>156</v>
      </c>
      <c r="C142" t="s">
        <v>16</v>
      </c>
      <c r="D142" t="s">
        <v>21</v>
      </c>
      <c r="E142">
        <v>246649530</v>
      </c>
      <c r="F142">
        <v>900000000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1146649530</v>
      </c>
      <c r="M142">
        <v>1146649529.5699999</v>
      </c>
      <c r="N142">
        <v>1146649529.5699999</v>
      </c>
      <c r="O142">
        <v>1135656645.8499999</v>
      </c>
    </row>
    <row r="143" spans="1:15">
      <c r="A143">
        <v>800181106</v>
      </c>
      <c r="B143" t="s">
        <v>157</v>
      </c>
      <c r="C143" t="s">
        <v>16</v>
      </c>
      <c r="D143" t="s">
        <v>17</v>
      </c>
      <c r="E143">
        <v>5555946487</v>
      </c>
      <c r="F143">
        <v>0</v>
      </c>
      <c r="G143">
        <v>1525000000</v>
      </c>
      <c r="H143">
        <v>0</v>
      </c>
      <c r="I143">
        <v>0</v>
      </c>
      <c r="J143">
        <v>0</v>
      </c>
      <c r="K143">
        <v>0</v>
      </c>
      <c r="L143">
        <v>4030946487</v>
      </c>
      <c r="M143">
        <v>3897935550.21</v>
      </c>
      <c r="N143">
        <v>3897935550.21</v>
      </c>
      <c r="O143">
        <v>3737200812.7399998</v>
      </c>
    </row>
    <row r="144" spans="1:15">
      <c r="A144">
        <v>800181106</v>
      </c>
      <c r="B144" t="s">
        <v>156</v>
      </c>
      <c r="C144" t="s">
        <v>16</v>
      </c>
      <c r="D144" t="s">
        <v>19</v>
      </c>
      <c r="E144">
        <v>3030164096</v>
      </c>
      <c r="F144">
        <v>0</v>
      </c>
      <c r="G144">
        <v>294000000</v>
      </c>
      <c r="H144">
        <v>0</v>
      </c>
      <c r="I144">
        <v>0</v>
      </c>
      <c r="J144">
        <v>0</v>
      </c>
      <c r="K144">
        <v>0</v>
      </c>
      <c r="L144">
        <v>2736164096</v>
      </c>
      <c r="M144">
        <v>2250911784.1100001</v>
      </c>
      <c r="N144">
        <v>2250911784.1100001</v>
      </c>
      <c r="O144">
        <v>2113062838.3199999</v>
      </c>
    </row>
    <row r="145" spans="1:15">
      <c r="A145">
        <v>800181106</v>
      </c>
      <c r="B145" t="s">
        <v>158</v>
      </c>
      <c r="C145" t="s">
        <v>23</v>
      </c>
      <c r="D145" t="s">
        <v>17</v>
      </c>
      <c r="E145">
        <v>620702249</v>
      </c>
      <c r="F145">
        <v>319000000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939702249</v>
      </c>
      <c r="M145">
        <v>794418644</v>
      </c>
      <c r="N145">
        <v>794418644</v>
      </c>
      <c r="O145">
        <v>794172859.13999999</v>
      </c>
    </row>
    <row r="146" spans="1:15">
      <c r="A146">
        <v>800181106</v>
      </c>
      <c r="B146" t="s">
        <v>158</v>
      </c>
      <c r="C146" t="s">
        <v>25</v>
      </c>
      <c r="D146" t="s">
        <v>19</v>
      </c>
      <c r="E146">
        <v>248497130</v>
      </c>
      <c r="F146">
        <v>43000000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291497130</v>
      </c>
      <c r="M146">
        <v>223372097.5</v>
      </c>
      <c r="N146">
        <v>223372097.5</v>
      </c>
      <c r="O146">
        <v>250799137.22</v>
      </c>
    </row>
    <row r="147" spans="1:15">
      <c r="A147">
        <v>800181106</v>
      </c>
      <c r="B147" t="s">
        <v>158</v>
      </c>
      <c r="C147" t="s">
        <v>23</v>
      </c>
      <c r="D147" t="s">
        <v>21</v>
      </c>
      <c r="E147">
        <v>29706082</v>
      </c>
      <c r="F147">
        <v>90000000</v>
      </c>
      <c r="G147">
        <v>19000000</v>
      </c>
      <c r="H147">
        <v>0</v>
      </c>
      <c r="I147">
        <v>0</v>
      </c>
      <c r="J147">
        <v>0</v>
      </c>
      <c r="K147">
        <v>0</v>
      </c>
      <c r="L147">
        <v>100706082</v>
      </c>
      <c r="M147">
        <v>78815641</v>
      </c>
      <c r="N147">
        <v>78815641</v>
      </c>
      <c r="O147">
        <v>78815641</v>
      </c>
    </row>
    <row r="148" spans="1:15">
      <c r="A148">
        <v>800181106</v>
      </c>
      <c r="B148" t="s">
        <v>159</v>
      </c>
      <c r="C148" t="s">
        <v>29</v>
      </c>
      <c r="D148" t="s">
        <v>21</v>
      </c>
      <c r="E148">
        <v>12530592</v>
      </c>
      <c r="F148">
        <v>13000000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25530592</v>
      </c>
      <c r="M148">
        <v>24402600</v>
      </c>
      <c r="N148">
        <v>24402600</v>
      </c>
      <c r="O148">
        <v>24265170</v>
      </c>
    </row>
    <row r="149" spans="1:15">
      <c r="A149">
        <v>800181106</v>
      </c>
      <c r="B149" t="s">
        <v>159</v>
      </c>
      <c r="C149" t="s">
        <v>27</v>
      </c>
      <c r="D149" t="s">
        <v>19</v>
      </c>
      <c r="E149">
        <v>190694726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190694726</v>
      </c>
      <c r="M149">
        <v>59124931</v>
      </c>
      <c r="N149">
        <v>59124931</v>
      </c>
      <c r="O149" s="2">
        <v>94596949</v>
      </c>
    </row>
    <row r="150" spans="1:15">
      <c r="A150">
        <v>800181106</v>
      </c>
      <c r="B150" t="s">
        <v>159</v>
      </c>
      <c r="C150" t="s">
        <v>27</v>
      </c>
      <c r="D150" t="s">
        <v>17</v>
      </c>
      <c r="E150">
        <v>339662580</v>
      </c>
      <c r="F150">
        <v>0</v>
      </c>
      <c r="G150">
        <v>120000000</v>
      </c>
      <c r="H150">
        <v>0</v>
      </c>
      <c r="I150">
        <v>0</v>
      </c>
      <c r="J150">
        <v>0</v>
      </c>
      <c r="K150">
        <v>0</v>
      </c>
      <c r="L150">
        <v>219662580</v>
      </c>
      <c r="M150">
        <v>177461493</v>
      </c>
      <c r="N150">
        <v>177461493</v>
      </c>
      <c r="O150">
        <v>177423080</v>
      </c>
    </row>
    <row r="151" spans="1:15">
      <c r="A151">
        <v>800181106</v>
      </c>
      <c r="B151" t="s">
        <v>160</v>
      </c>
      <c r="C151" t="s">
        <v>31</v>
      </c>
      <c r="D151" t="s">
        <v>19</v>
      </c>
      <c r="E151">
        <v>139096016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139096016</v>
      </c>
      <c r="M151">
        <v>97629525</v>
      </c>
      <c r="N151">
        <v>97629525</v>
      </c>
      <c r="O151">
        <v>97589622</v>
      </c>
    </row>
    <row r="152" spans="1:15">
      <c r="A152">
        <v>800181106</v>
      </c>
      <c r="B152" t="s">
        <v>160</v>
      </c>
      <c r="C152" t="s">
        <v>33</v>
      </c>
      <c r="D152" t="s">
        <v>21</v>
      </c>
      <c r="E152">
        <v>11203441</v>
      </c>
      <c r="F152">
        <v>0</v>
      </c>
      <c r="G152">
        <v>10000000</v>
      </c>
      <c r="H152">
        <v>0</v>
      </c>
      <c r="I152">
        <v>0</v>
      </c>
      <c r="J152">
        <v>0</v>
      </c>
      <c r="K152">
        <v>0</v>
      </c>
      <c r="L152">
        <v>1203441</v>
      </c>
      <c r="M152">
        <v>0</v>
      </c>
      <c r="N152">
        <v>0</v>
      </c>
      <c r="O152">
        <v>0</v>
      </c>
    </row>
    <row r="153" spans="1:15">
      <c r="A153">
        <v>800181106</v>
      </c>
      <c r="B153" t="s">
        <v>160</v>
      </c>
      <c r="C153" t="s">
        <v>33</v>
      </c>
      <c r="D153" t="s">
        <v>17</v>
      </c>
      <c r="E153">
        <v>254638090</v>
      </c>
      <c r="F153">
        <v>0</v>
      </c>
      <c r="G153">
        <v>50000000</v>
      </c>
      <c r="H153">
        <v>0</v>
      </c>
      <c r="I153">
        <v>0</v>
      </c>
      <c r="J153">
        <v>0</v>
      </c>
      <c r="K153">
        <v>0</v>
      </c>
      <c r="L153">
        <v>204638090</v>
      </c>
      <c r="M153">
        <v>179963488.5</v>
      </c>
      <c r="N153">
        <v>179963488.5</v>
      </c>
      <c r="O153">
        <v>175202078.22999999</v>
      </c>
    </row>
    <row r="154" spans="1:15">
      <c r="A154">
        <v>800181106</v>
      </c>
      <c r="B154" t="s">
        <v>161</v>
      </c>
      <c r="C154" t="s">
        <v>35</v>
      </c>
      <c r="D154" t="s">
        <v>17</v>
      </c>
      <c r="E154">
        <v>210042338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210042338</v>
      </c>
      <c r="M154">
        <v>134639227.5</v>
      </c>
      <c r="N154">
        <v>134639227.5</v>
      </c>
      <c r="O154">
        <v>129297530.5</v>
      </c>
    </row>
    <row r="155" spans="1:15">
      <c r="A155">
        <v>800181106</v>
      </c>
      <c r="B155" t="s">
        <v>162</v>
      </c>
      <c r="C155" t="s">
        <v>35</v>
      </c>
      <c r="D155" t="s">
        <v>21</v>
      </c>
      <c r="E155">
        <v>9437245</v>
      </c>
      <c r="F155">
        <v>18000000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27437245</v>
      </c>
      <c r="M155">
        <v>27437244.300000001</v>
      </c>
      <c r="N155">
        <v>27437244.300000001</v>
      </c>
      <c r="O155">
        <v>23595572.800000001</v>
      </c>
    </row>
    <row r="156" spans="1:15">
      <c r="A156">
        <v>800181106</v>
      </c>
      <c r="B156" t="s">
        <v>162</v>
      </c>
      <c r="C156" t="s">
        <v>35</v>
      </c>
      <c r="D156" t="s">
        <v>19</v>
      </c>
      <c r="E156">
        <v>114491588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114491588</v>
      </c>
      <c r="M156">
        <v>67829161</v>
      </c>
      <c r="N156">
        <v>67829161</v>
      </c>
      <c r="O156" s="2">
        <v>107294939</v>
      </c>
    </row>
    <row r="157" spans="1:15">
      <c r="A157">
        <v>800181106</v>
      </c>
      <c r="B157" t="s">
        <v>163</v>
      </c>
      <c r="C157" t="s">
        <v>39</v>
      </c>
      <c r="D157" t="s">
        <v>17</v>
      </c>
      <c r="E157">
        <v>609078677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609078677</v>
      </c>
      <c r="M157">
        <v>470910421.69999999</v>
      </c>
      <c r="N157">
        <v>470910421.69999999</v>
      </c>
      <c r="O157">
        <v>470832421.22000003</v>
      </c>
    </row>
    <row r="158" spans="1:15">
      <c r="A158">
        <v>800181106</v>
      </c>
      <c r="B158" t="s">
        <v>163</v>
      </c>
      <c r="C158" t="s">
        <v>39</v>
      </c>
      <c r="D158" t="s">
        <v>21</v>
      </c>
      <c r="E158">
        <v>27427110</v>
      </c>
      <c r="F158">
        <v>157000000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184427110</v>
      </c>
      <c r="M158">
        <v>160768161.81999999</v>
      </c>
      <c r="N158">
        <v>160768161.81999999</v>
      </c>
      <c r="O158">
        <v>160768161.69999999</v>
      </c>
    </row>
    <row r="159" spans="1:15">
      <c r="A159">
        <v>800181106</v>
      </c>
      <c r="B159" t="s">
        <v>163</v>
      </c>
      <c r="C159" t="s">
        <v>39</v>
      </c>
      <c r="D159" t="s">
        <v>19</v>
      </c>
      <c r="E159">
        <v>332726795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332726795</v>
      </c>
      <c r="M159">
        <v>217075355.66999999</v>
      </c>
      <c r="N159">
        <v>217075355.66999999</v>
      </c>
      <c r="O159">
        <v>216432434.34999999</v>
      </c>
    </row>
    <row r="160" spans="1:15">
      <c r="A160">
        <v>800181106</v>
      </c>
      <c r="B160" t="s">
        <v>164</v>
      </c>
      <c r="C160" t="s">
        <v>41</v>
      </c>
      <c r="D160" t="s">
        <v>19</v>
      </c>
      <c r="E160">
        <v>144891683</v>
      </c>
      <c r="F160">
        <v>34000000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178891683</v>
      </c>
      <c r="M160">
        <v>142875615</v>
      </c>
      <c r="N160">
        <v>142875615</v>
      </c>
      <c r="O160">
        <v>141657295</v>
      </c>
    </row>
    <row r="161" spans="1:15">
      <c r="A161">
        <v>800181106</v>
      </c>
      <c r="B161" t="s">
        <v>165</v>
      </c>
      <c r="C161" t="s">
        <v>43</v>
      </c>
      <c r="D161" t="s">
        <v>17</v>
      </c>
      <c r="E161">
        <v>265248011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265248011</v>
      </c>
      <c r="M161">
        <v>253432935</v>
      </c>
      <c r="N161">
        <v>253432935</v>
      </c>
      <c r="O161">
        <v>252385935</v>
      </c>
    </row>
    <row r="162" spans="1:15">
      <c r="A162">
        <v>800181106</v>
      </c>
      <c r="B162" t="s">
        <v>164</v>
      </c>
      <c r="C162" t="s">
        <v>41</v>
      </c>
      <c r="D162" t="s">
        <v>21</v>
      </c>
      <c r="E162">
        <v>11670251</v>
      </c>
      <c r="F162">
        <v>39000000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50670251</v>
      </c>
      <c r="M162">
        <v>28900760</v>
      </c>
      <c r="N162">
        <v>28900760</v>
      </c>
      <c r="O162">
        <v>27225760</v>
      </c>
    </row>
    <row r="163" spans="1:15">
      <c r="A163">
        <v>800181106</v>
      </c>
      <c r="B163" t="s">
        <v>166</v>
      </c>
      <c r="C163" t="s">
        <v>47</v>
      </c>
      <c r="D163" t="s">
        <v>21</v>
      </c>
      <c r="E163">
        <v>33198900</v>
      </c>
      <c r="F163">
        <v>182000000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215198900</v>
      </c>
      <c r="M163">
        <v>186251700</v>
      </c>
      <c r="N163">
        <v>186251700</v>
      </c>
      <c r="O163">
        <v>186251700</v>
      </c>
    </row>
    <row r="164" spans="1:15">
      <c r="A164">
        <v>800181106</v>
      </c>
      <c r="B164" t="s">
        <v>167</v>
      </c>
      <c r="C164" t="s">
        <v>45</v>
      </c>
      <c r="D164" t="s">
        <v>19</v>
      </c>
      <c r="E164">
        <v>393857413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393857413</v>
      </c>
      <c r="M164">
        <v>226765950</v>
      </c>
      <c r="N164">
        <v>226765950</v>
      </c>
      <c r="O164">
        <v>226682850</v>
      </c>
    </row>
    <row r="165" spans="1:15">
      <c r="A165">
        <v>800181106</v>
      </c>
      <c r="B165" t="s">
        <v>167</v>
      </c>
      <c r="C165" t="s">
        <v>47</v>
      </c>
      <c r="D165" t="s">
        <v>17</v>
      </c>
      <c r="E165">
        <v>741998226</v>
      </c>
      <c r="F165">
        <v>0</v>
      </c>
      <c r="G165">
        <v>159000000</v>
      </c>
      <c r="H165">
        <v>0</v>
      </c>
      <c r="I165">
        <v>0</v>
      </c>
      <c r="J165">
        <v>0</v>
      </c>
      <c r="K165">
        <v>0</v>
      </c>
      <c r="L165">
        <v>582998226</v>
      </c>
      <c r="M165">
        <v>507116100</v>
      </c>
      <c r="N165">
        <v>507116100</v>
      </c>
      <c r="O165">
        <v>419012700</v>
      </c>
    </row>
    <row r="166" spans="1:15">
      <c r="A166">
        <v>800181106</v>
      </c>
      <c r="B166" t="s">
        <v>168</v>
      </c>
      <c r="C166" t="s">
        <v>50</v>
      </c>
      <c r="D166" t="s">
        <v>19</v>
      </c>
      <c r="E166">
        <v>9900288</v>
      </c>
      <c r="F166">
        <v>13000000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22900288</v>
      </c>
      <c r="M166">
        <v>13999700</v>
      </c>
      <c r="N166">
        <v>13999700</v>
      </c>
      <c r="O166">
        <v>13999700</v>
      </c>
    </row>
    <row r="167" spans="1:15">
      <c r="A167">
        <v>800181106</v>
      </c>
      <c r="B167" t="s">
        <v>168</v>
      </c>
      <c r="C167" t="s">
        <v>49</v>
      </c>
      <c r="D167" t="s">
        <v>17</v>
      </c>
      <c r="E167">
        <v>10725312</v>
      </c>
      <c r="F167">
        <v>5000000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15725312</v>
      </c>
      <c r="M167">
        <v>8700500</v>
      </c>
      <c r="N167">
        <v>8700500</v>
      </c>
      <c r="O167">
        <v>8700500</v>
      </c>
    </row>
    <row r="168" spans="1:15">
      <c r="A168">
        <v>800181106</v>
      </c>
      <c r="B168" t="s">
        <v>169</v>
      </c>
      <c r="C168" t="s">
        <v>53</v>
      </c>
      <c r="D168" t="s">
        <v>17</v>
      </c>
      <c r="E168">
        <v>675759368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675759368</v>
      </c>
      <c r="M168">
        <v>554894718</v>
      </c>
      <c r="N168">
        <v>554894718</v>
      </c>
      <c r="O168">
        <v>554894718</v>
      </c>
    </row>
    <row r="169" spans="1:15">
      <c r="A169">
        <v>800181106</v>
      </c>
      <c r="B169" t="s">
        <v>170</v>
      </c>
      <c r="C169" t="s">
        <v>53</v>
      </c>
      <c r="D169" t="s">
        <v>19</v>
      </c>
      <c r="E169">
        <v>369135094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369135094</v>
      </c>
      <c r="M169">
        <v>306073174</v>
      </c>
      <c r="N169">
        <v>306073174</v>
      </c>
      <c r="O169">
        <v>305639972.67000002</v>
      </c>
    </row>
    <row r="170" spans="1:15">
      <c r="A170">
        <v>800181106</v>
      </c>
      <c r="B170" t="s">
        <v>170</v>
      </c>
      <c r="C170" t="s">
        <v>53</v>
      </c>
      <c r="D170" t="s">
        <v>21</v>
      </c>
      <c r="E170">
        <v>29790449</v>
      </c>
      <c r="F170">
        <v>32000000</v>
      </c>
      <c r="G170">
        <v>27000000</v>
      </c>
      <c r="H170">
        <v>0</v>
      </c>
      <c r="I170">
        <v>0</v>
      </c>
      <c r="J170">
        <v>0</v>
      </c>
      <c r="K170">
        <v>0</v>
      </c>
      <c r="L170">
        <v>34790449</v>
      </c>
      <c r="M170">
        <v>583616</v>
      </c>
      <c r="N170">
        <v>583616</v>
      </c>
      <c r="O170">
        <v>583616</v>
      </c>
    </row>
    <row r="171" spans="1:15">
      <c r="A171">
        <v>800181106</v>
      </c>
      <c r="B171" t="s">
        <v>171</v>
      </c>
      <c r="C171" t="s">
        <v>56</v>
      </c>
      <c r="D171" t="s">
        <v>17</v>
      </c>
      <c r="E171">
        <v>247417114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247417114</v>
      </c>
      <c r="M171">
        <v>146146550</v>
      </c>
      <c r="N171">
        <v>146146550</v>
      </c>
      <c r="O171">
        <v>137538950</v>
      </c>
    </row>
    <row r="172" spans="1:15">
      <c r="A172">
        <v>800181106</v>
      </c>
      <c r="B172" t="s">
        <v>172</v>
      </c>
      <c r="C172" t="s">
        <v>56</v>
      </c>
      <c r="D172" t="s">
        <v>19</v>
      </c>
      <c r="E172">
        <v>131335969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131335969</v>
      </c>
      <c r="M172">
        <v>75610750</v>
      </c>
      <c r="N172">
        <v>75610750</v>
      </c>
      <c r="O172">
        <v>75583050</v>
      </c>
    </row>
    <row r="173" spans="1:15">
      <c r="A173">
        <v>800181106</v>
      </c>
      <c r="B173" t="s">
        <v>172</v>
      </c>
      <c r="C173" t="s">
        <v>56</v>
      </c>
      <c r="D173" t="s">
        <v>21</v>
      </c>
      <c r="E173">
        <v>11070100</v>
      </c>
      <c r="F173">
        <v>51000000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62070100</v>
      </c>
      <c r="M173">
        <v>28070100</v>
      </c>
      <c r="N173">
        <v>28070100</v>
      </c>
      <c r="O173">
        <v>28070100</v>
      </c>
    </row>
    <row r="174" spans="1:15">
      <c r="A174">
        <v>800181106</v>
      </c>
      <c r="B174" t="s">
        <v>173</v>
      </c>
      <c r="C174" t="s">
        <v>59</v>
      </c>
      <c r="D174" t="s">
        <v>17</v>
      </c>
      <c r="E174">
        <v>244971078</v>
      </c>
      <c r="F174">
        <v>0</v>
      </c>
      <c r="G174">
        <v>102000000</v>
      </c>
      <c r="H174">
        <v>0</v>
      </c>
      <c r="I174">
        <v>0</v>
      </c>
      <c r="J174">
        <v>0</v>
      </c>
      <c r="K174">
        <v>0</v>
      </c>
      <c r="L174">
        <v>142971078</v>
      </c>
      <c r="M174">
        <v>120011539</v>
      </c>
      <c r="N174">
        <v>120011539</v>
      </c>
      <c r="O174">
        <v>120011539</v>
      </c>
    </row>
    <row r="175" spans="1:15">
      <c r="A175">
        <v>800181106</v>
      </c>
      <c r="B175" t="s">
        <v>174</v>
      </c>
      <c r="C175" t="s">
        <v>59</v>
      </c>
      <c r="D175" t="s">
        <v>19</v>
      </c>
      <c r="E175">
        <v>132316725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132316725</v>
      </c>
      <c r="M175">
        <v>53973250</v>
      </c>
      <c r="N175">
        <v>53973250</v>
      </c>
      <c r="O175">
        <v>53943050</v>
      </c>
    </row>
    <row r="176" spans="1:15">
      <c r="A176">
        <v>800181106</v>
      </c>
      <c r="B176" t="s">
        <v>173</v>
      </c>
      <c r="C176" t="s">
        <v>59</v>
      </c>
      <c r="D176" t="s">
        <v>21</v>
      </c>
      <c r="E176">
        <v>10919700</v>
      </c>
      <c r="F176">
        <v>21000000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31919700</v>
      </c>
      <c r="M176">
        <v>12919700</v>
      </c>
      <c r="N176">
        <v>12919700</v>
      </c>
      <c r="O176">
        <v>12919700</v>
      </c>
    </row>
    <row r="177" spans="1:15">
      <c r="A177">
        <v>800181106</v>
      </c>
      <c r="B177" t="s">
        <v>175</v>
      </c>
      <c r="C177" t="s">
        <v>63</v>
      </c>
      <c r="D177" t="s">
        <v>17</v>
      </c>
      <c r="E177">
        <v>2574624</v>
      </c>
      <c r="F177">
        <v>2000000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4574624</v>
      </c>
      <c r="M177">
        <v>1038750</v>
      </c>
      <c r="N177">
        <v>1038750</v>
      </c>
      <c r="O177">
        <v>1038750</v>
      </c>
    </row>
    <row r="178" spans="1:15">
      <c r="A178">
        <v>800181106</v>
      </c>
      <c r="B178" t="s">
        <v>175</v>
      </c>
      <c r="C178" t="s">
        <v>65</v>
      </c>
      <c r="D178" t="s">
        <v>19</v>
      </c>
      <c r="E178">
        <v>2376576</v>
      </c>
      <c r="F178">
        <v>4500000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6876576</v>
      </c>
      <c r="M178">
        <v>3314500</v>
      </c>
      <c r="N178">
        <v>3314500</v>
      </c>
      <c r="O178">
        <v>3314500</v>
      </c>
    </row>
    <row r="179" spans="1:15">
      <c r="A179">
        <v>800181106</v>
      </c>
      <c r="B179" t="s">
        <v>176</v>
      </c>
      <c r="C179" t="s">
        <v>67</v>
      </c>
      <c r="D179" t="s">
        <v>17</v>
      </c>
      <c r="E179">
        <v>1716624</v>
      </c>
      <c r="F179">
        <v>2000000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3716624</v>
      </c>
      <c r="M179">
        <v>692500</v>
      </c>
      <c r="N179">
        <v>692500</v>
      </c>
      <c r="O179">
        <v>692500</v>
      </c>
    </row>
    <row r="180" spans="1:15">
      <c r="A180">
        <v>800181106</v>
      </c>
      <c r="B180" t="s">
        <v>177</v>
      </c>
      <c r="C180" t="s">
        <v>67</v>
      </c>
      <c r="D180" t="s">
        <v>19</v>
      </c>
      <c r="E180">
        <v>1584576</v>
      </c>
      <c r="F180">
        <v>3000000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4584576</v>
      </c>
      <c r="M180">
        <v>2209750</v>
      </c>
      <c r="N180">
        <v>2209750</v>
      </c>
      <c r="O180">
        <v>2209750</v>
      </c>
    </row>
    <row r="181" spans="1:15">
      <c r="A181">
        <v>800181106</v>
      </c>
      <c r="B181" t="s">
        <v>178</v>
      </c>
      <c r="C181" t="s">
        <v>71</v>
      </c>
      <c r="D181" t="s">
        <v>17</v>
      </c>
      <c r="E181">
        <v>265248011</v>
      </c>
      <c r="F181">
        <v>89000000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354248011</v>
      </c>
      <c r="M181">
        <v>350122943</v>
      </c>
      <c r="N181">
        <v>350122943</v>
      </c>
      <c r="O181">
        <v>335521281</v>
      </c>
    </row>
    <row r="182" spans="1:15">
      <c r="A182">
        <v>800181106</v>
      </c>
      <c r="B182" t="s">
        <v>179</v>
      </c>
      <c r="C182" t="s">
        <v>72</v>
      </c>
      <c r="D182" t="s">
        <v>19</v>
      </c>
      <c r="E182">
        <v>144891683</v>
      </c>
      <c r="F182">
        <v>95000000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239891683</v>
      </c>
      <c r="M182">
        <v>194996279</v>
      </c>
      <c r="N182">
        <v>194996279</v>
      </c>
      <c r="O182">
        <v>187385563</v>
      </c>
    </row>
    <row r="183" spans="1:15">
      <c r="A183">
        <v>800181106</v>
      </c>
      <c r="B183" t="s">
        <v>178</v>
      </c>
      <c r="C183" t="s">
        <v>71</v>
      </c>
      <c r="D183" t="s">
        <v>21</v>
      </c>
      <c r="E183">
        <v>11670251</v>
      </c>
      <c r="F183">
        <v>142500000</v>
      </c>
      <c r="G183">
        <v>84000000</v>
      </c>
      <c r="H183">
        <v>0</v>
      </c>
      <c r="I183">
        <v>0</v>
      </c>
      <c r="J183">
        <v>0</v>
      </c>
      <c r="K183">
        <v>0</v>
      </c>
      <c r="L183">
        <v>70170251</v>
      </c>
      <c r="M183">
        <v>42085634</v>
      </c>
      <c r="N183">
        <v>42085634</v>
      </c>
      <c r="O183">
        <v>38711403</v>
      </c>
    </row>
    <row r="184" spans="1:15">
      <c r="A184">
        <v>800181106</v>
      </c>
      <c r="B184" t="s">
        <v>180</v>
      </c>
      <c r="C184" t="s">
        <v>181</v>
      </c>
      <c r="D184" t="s">
        <v>19</v>
      </c>
      <c r="E184">
        <v>1404221</v>
      </c>
      <c r="F184">
        <v>20385000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21789221</v>
      </c>
      <c r="M184">
        <v>16767441</v>
      </c>
      <c r="N184">
        <v>16767441</v>
      </c>
      <c r="O184">
        <v>16320347</v>
      </c>
    </row>
    <row r="185" spans="1:15">
      <c r="A185">
        <v>800181106</v>
      </c>
      <c r="B185" t="s">
        <v>180</v>
      </c>
      <c r="C185" t="s">
        <v>181</v>
      </c>
      <c r="D185" t="s">
        <v>17</v>
      </c>
      <c r="E185">
        <v>2574819</v>
      </c>
      <c r="F185">
        <v>40682000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43256819</v>
      </c>
      <c r="M185">
        <v>29957064</v>
      </c>
      <c r="N185">
        <v>29957064</v>
      </c>
      <c r="O185">
        <v>29941064</v>
      </c>
    </row>
    <row r="186" spans="1:15">
      <c r="A186">
        <v>800181106</v>
      </c>
      <c r="B186" t="s">
        <v>180</v>
      </c>
      <c r="C186" t="s">
        <v>181</v>
      </c>
      <c r="D186" t="s">
        <v>21</v>
      </c>
      <c r="E186">
        <v>114312</v>
      </c>
      <c r="F186">
        <v>17481000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17595312</v>
      </c>
      <c r="M186">
        <v>3487195</v>
      </c>
      <c r="N186">
        <v>3487195</v>
      </c>
      <c r="O186">
        <v>3471995</v>
      </c>
    </row>
    <row r="187" spans="1:15">
      <c r="A187">
        <v>800181106</v>
      </c>
      <c r="B187" t="s">
        <v>182</v>
      </c>
      <c r="C187" t="s">
        <v>183</v>
      </c>
      <c r="D187" t="s">
        <v>17</v>
      </c>
      <c r="E187">
        <v>8444528553</v>
      </c>
      <c r="F187">
        <v>382682000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8827210553</v>
      </c>
      <c r="M187">
        <v>6083630357.5900002</v>
      </c>
      <c r="N187">
        <v>5415441345.7200003</v>
      </c>
      <c r="O187">
        <v>3785653393.1700001</v>
      </c>
    </row>
    <row r="188" spans="1:15">
      <c r="A188">
        <v>800181106</v>
      </c>
      <c r="B188" t="s">
        <v>184</v>
      </c>
      <c r="C188" t="s">
        <v>183</v>
      </c>
      <c r="D188" t="s">
        <v>19</v>
      </c>
      <c r="E188">
        <v>482964256</v>
      </c>
      <c r="F188">
        <v>52378000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535342256</v>
      </c>
      <c r="M188">
        <v>399672171.81999999</v>
      </c>
      <c r="N188">
        <v>273434127.00999999</v>
      </c>
      <c r="O188">
        <v>177736564.18000001</v>
      </c>
    </row>
    <row r="189" spans="1:15">
      <c r="A189">
        <v>800181106</v>
      </c>
      <c r="B189" t="s">
        <v>184</v>
      </c>
      <c r="C189" t="s">
        <v>183</v>
      </c>
      <c r="D189" t="s">
        <v>20</v>
      </c>
      <c r="E189">
        <v>38067075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38067075</v>
      </c>
      <c r="M189">
        <v>6500000</v>
      </c>
      <c r="N189">
        <v>6500000</v>
      </c>
      <c r="O189">
        <v>5838737</v>
      </c>
    </row>
    <row r="190" spans="1:15">
      <c r="A190">
        <v>800181106</v>
      </c>
      <c r="B190" t="s">
        <v>184</v>
      </c>
      <c r="C190" t="s">
        <v>183</v>
      </c>
      <c r="D190" t="s">
        <v>21</v>
      </c>
      <c r="E190">
        <v>91360980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91360980</v>
      </c>
      <c r="M190">
        <v>91360980</v>
      </c>
      <c r="N190">
        <v>91360980</v>
      </c>
      <c r="O190">
        <v>63764630.060000002</v>
      </c>
    </row>
    <row r="191" spans="1:15">
      <c r="A191">
        <v>800181106</v>
      </c>
      <c r="B191" t="s">
        <v>185</v>
      </c>
      <c r="C191" t="s">
        <v>186</v>
      </c>
      <c r="D191" t="s">
        <v>17</v>
      </c>
      <c r="E191">
        <v>2365777335</v>
      </c>
      <c r="F191">
        <v>55050000</v>
      </c>
      <c r="G191">
        <v>800000000</v>
      </c>
      <c r="H191">
        <v>0</v>
      </c>
      <c r="I191">
        <v>0</v>
      </c>
      <c r="J191">
        <v>0</v>
      </c>
      <c r="K191">
        <v>0</v>
      </c>
      <c r="L191">
        <v>1620827335</v>
      </c>
      <c r="M191">
        <v>0</v>
      </c>
      <c r="N191">
        <v>0</v>
      </c>
      <c r="O191">
        <v>0</v>
      </c>
    </row>
    <row r="192" spans="1:15">
      <c r="A192">
        <v>800181106</v>
      </c>
      <c r="B192" t="s">
        <v>185</v>
      </c>
      <c r="C192" t="s">
        <v>186</v>
      </c>
      <c r="D192" t="s">
        <v>21</v>
      </c>
      <c r="E192">
        <v>6810532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6810532</v>
      </c>
      <c r="M192">
        <v>0</v>
      </c>
      <c r="N192">
        <v>0</v>
      </c>
      <c r="O192">
        <v>0</v>
      </c>
    </row>
    <row r="193" spans="1:15">
      <c r="A193">
        <v>800181106</v>
      </c>
      <c r="B193" t="s">
        <v>185</v>
      </c>
      <c r="C193" t="s">
        <v>186</v>
      </c>
      <c r="D193" t="s">
        <v>20</v>
      </c>
      <c r="E193">
        <v>1457890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1457890</v>
      </c>
      <c r="M193">
        <v>0</v>
      </c>
      <c r="N193">
        <v>0</v>
      </c>
      <c r="O193">
        <v>0</v>
      </c>
    </row>
    <row r="194" spans="1:15">
      <c r="A194">
        <v>800181106</v>
      </c>
      <c r="B194" t="s">
        <v>185</v>
      </c>
      <c r="C194" t="s">
        <v>186</v>
      </c>
      <c r="D194" t="s">
        <v>19</v>
      </c>
      <c r="E194">
        <v>327126783</v>
      </c>
      <c r="F194">
        <v>0</v>
      </c>
      <c r="G194">
        <v>240000000</v>
      </c>
      <c r="H194">
        <v>0</v>
      </c>
      <c r="I194">
        <v>0</v>
      </c>
      <c r="J194">
        <v>0</v>
      </c>
      <c r="K194">
        <v>0</v>
      </c>
      <c r="L194">
        <v>87126783</v>
      </c>
      <c r="M194">
        <v>0</v>
      </c>
      <c r="N194">
        <v>0</v>
      </c>
      <c r="O194">
        <v>0</v>
      </c>
    </row>
    <row r="195" spans="1:15">
      <c r="A195">
        <v>800181106</v>
      </c>
      <c r="B195" t="s">
        <v>187</v>
      </c>
      <c r="C195" t="s">
        <v>188</v>
      </c>
      <c r="D195" t="s">
        <v>17</v>
      </c>
      <c r="E195">
        <v>994881927.51999998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994881927.51999998</v>
      </c>
      <c r="M195">
        <v>330825401</v>
      </c>
      <c r="N195">
        <v>330782427.5</v>
      </c>
      <c r="O195">
        <v>236689670.75</v>
      </c>
    </row>
    <row r="196" spans="1:15">
      <c r="A196">
        <v>800181106</v>
      </c>
      <c r="B196" t="s">
        <v>187</v>
      </c>
      <c r="C196" t="s">
        <v>188</v>
      </c>
      <c r="D196" t="s">
        <v>19</v>
      </c>
      <c r="E196">
        <v>1218352548.48</v>
      </c>
      <c r="F196">
        <v>0</v>
      </c>
      <c r="G196">
        <v>300000000</v>
      </c>
      <c r="H196">
        <v>0</v>
      </c>
      <c r="I196">
        <v>0</v>
      </c>
      <c r="J196">
        <v>0</v>
      </c>
      <c r="K196">
        <v>0</v>
      </c>
      <c r="L196">
        <v>918352548.48000002</v>
      </c>
      <c r="M196">
        <v>305377293</v>
      </c>
      <c r="N196">
        <v>305337625.64999998</v>
      </c>
      <c r="O196">
        <v>222672377.5</v>
      </c>
    </row>
    <row r="197" spans="1:15">
      <c r="A197">
        <v>800181106</v>
      </c>
      <c r="B197" t="s">
        <v>189</v>
      </c>
      <c r="C197" t="s">
        <v>190</v>
      </c>
      <c r="D197" t="s">
        <v>17</v>
      </c>
      <c r="E197">
        <v>12757425788.799999</v>
      </c>
      <c r="F197">
        <v>0</v>
      </c>
      <c r="G197">
        <v>1409222000</v>
      </c>
      <c r="H197">
        <v>0</v>
      </c>
      <c r="I197">
        <v>0</v>
      </c>
      <c r="J197">
        <v>0</v>
      </c>
      <c r="K197">
        <v>0</v>
      </c>
      <c r="L197">
        <v>11348203788.799999</v>
      </c>
      <c r="M197">
        <v>10078519386</v>
      </c>
      <c r="N197">
        <v>8527555494</v>
      </c>
      <c r="O197">
        <v>7381470737.71</v>
      </c>
    </row>
    <row r="198" spans="1:15">
      <c r="A198">
        <v>800181106</v>
      </c>
      <c r="B198" t="s">
        <v>189</v>
      </c>
      <c r="C198" t="s">
        <v>190</v>
      </c>
      <c r="D198" t="s">
        <v>19</v>
      </c>
      <c r="E198">
        <v>4230362876.4000001</v>
      </c>
      <c r="F198">
        <v>0</v>
      </c>
      <c r="G198">
        <v>40000000</v>
      </c>
      <c r="H198">
        <v>0</v>
      </c>
      <c r="I198">
        <v>0</v>
      </c>
      <c r="J198">
        <v>0</v>
      </c>
      <c r="K198">
        <v>0</v>
      </c>
      <c r="L198">
        <v>4190362876.4000001</v>
      </c>
      <c r="M198">
        <v>2528082523</v>
      </c>
      <c r="N198">
        <v>2339180331</v>
      </c>
      <c r="O198">
        <v>1962034661.5699999</v>
      </c>
    </row>
    <row r="199" spans="1:15">
      <c r="A199">
        <v>800181106</v>
      </c>
      <c r="B199" t="s">
        <v>189</v>
      </c>
      <c r="C199" t="s">
        <v>190</v>
      </c>
      <c r="D199" t="s">
        <v>20</v>
      </c>
      <c r="E199">
        <v>15019511922</v>
      </c>
      <c r="F199">
        <v>1300000000</v>
      </c>
      <c r="G199">
        <v>0</v>
      </c>
      <c r="H199">
        <v>0</v>
      </c>
      <c r="I199">
        <v>0</v>
      </c>
      <c r="J199">
        <v>0</v>
      </c>
      <c r="K199">
        <v>1700000000</v>
      </c>
      <c r="L199">
        <v>18019511922</v>
      </c>
      <c r="M199">
        <v>18019511922</v>
      </c>
      <c r="N199">
        <v>18019511922</v>
      </c>
      <c r="O199">
        <v>18019511922</v>
      </c>
    </row>
    <row r="200" spans="1:15">
      <c r="A200">
        <v>800181106</v>
      </c>
      <c r="B200" t="s">
        <v>191</v>
      </c>
      <c r="C200" t="s">
        <v>192</v>
      </c>
      <c r="D200" t="s">
        <v>17</v>
      </c>
      <c r="E200">
        <v>2303791131.6999998</v>
      </c>
      <c r="F200">
        <v>1490052112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3793843243.6999998</v>
      </c>
      <c r="M200">
        <v>3162118659.8899999</v>
      </c>
      <c r="N200">
        <v>3133119194.7600002</v>
      </c>
      <c r="O200">
        <v>2060677060.1300001</v>
      </c>
    </row>
    <row r="201" spans="1:15">
      <c r="A201">
        <v>800181106</v>
      </c>
      <c r="B201" t="s">
        <v>191</v>
      </c>
      <c r="C201" t="s">
        <v>90</v>
      </c>
      <c r="D201" t="s">
        <v>19</v>
      </c>
      <c r="E201">
        <v>1882153029.9000001</v>
      </c>
      <c r="F201">
        <v>988888056.79999995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2871041086.6999998</v>
      </c>
      <c r="M201">
        <v>2439622505.3699999</v>
      </c>
      <c r="N201">
        <v>2361028541.6799998</v>
      </c>
      <c r="O201">
        <v>1681171292.28</v>
      </c>
    </row>
    <row r="202" spans="1:15">
      <c r="A202">
        <v>800181106</v>
      </c>
      <c r="B202" t="s">
        <v>193</v>
      </c>
      <c r="C202" t="s">
        <v>194</v>
      </c>
      <c r="D202" t="s">
        <v>19</v>
      </c>
      <c r="E202">
        <v>4070048270.5799999</v>
      </c>
      <c r="F202">
        <v>174312842</v>
      </c>
      <c r="G202">
        <v>2184418711.8000002</v>
      </c>
      <c r="H202">
        <v>0</v>
      </c>
      <c r="I202">
        <v>0</v>
      </c>
      <c r="J202">
        <v>0</v>
      </c>
      <c r="K202">
        <v>0</v>
      </c>
      <c r="L202">
        <v>2059942400.78</v>
      </c>
      <c r="M202">
        <v>1858010581.21</v>
      </c>
      <c r="N202">
        <v>1747830710.9300001</v>
      </c>
      <c r="O202">
        <v>1118949210.96</v>
      </c>
    </row>
    <row r="203" spans="1:15">
      <c r="A203">
        <v>800181106</v>
      </c>
      <c r="B203" t="s">
        <v>193</v>
      </c>
      <c r="C203" t="s">
        <v>194</v>
      </c>
      <c r="D203" t="s">
        <v>20</v>
      </c>
      <c r="E203">
        <v>11947433443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11947433443</v>
      </c>
      <c r="M203">
        <v>11188737203</v>
      </c>
      <c r="N203">
        <v>10131204085.9</v>
      </c>
      <c r="O203">
        <v>8961518542.2999992</v>
      </c>
    </row>
    <row r="204" spans="1:15">
      <c r="A204">
        <v>800181106</v>
      </c>
      <c r="B204" t="s">
        <v>195</v>
      </c>
      <c r="C204" t="s">
        <v>194</v>
      </c>
      <c r="D204" t="s">
        <v>17</v>
      </c>
      <c r="E204">
        <v>10638586243.42</v>
      </c>
      <c r="F204">
        <v>188535000</v>
      </c>
      <c r="G204">
        <v>2502097112</v>
      </c>
      <c r="H204">
        <v>0</v>
      </c>
      <c r="I204">
        <v>0</v>
      </c>
      <c r="J204">
        <v>0</v>
      </c>
      <c r="K204">
        <v>0</v>
      </c>
      <c r="L204">
        <v>8325024131.4200001</v>
      </c>
      <c r="M204">
        <v>4895534428.75</v>
      </c>
      <c r="N204">
        <v>4625175831.8800001</v>
      </c>
      <c r="O204">
        <v>3375098828.6300001</v>
      </c>
    </row>
    <row r="205" spans="1:15">
      <c r="A205">
        <v>800181106</v>
      </c>
      <c r="B205" t="s">
        <v>193</v>
      </c>
      <c r="C205" t="s">
        <v>194</v>
      </c>
      <c r="D205" t="s">
        <v>21</v>
      </c>
      <c r="E205">
        <v>1584480347.4400001</v>
      </c>
      <c r="F205">
        <v>0</v>
      </c>
      <c r="G205">
        <v>856200000</v>
      </c>
      <c r="H205">
        <v>0</v>
      </c>
      <c r="I205">
        <v>0</v>
      </c>
      <c r="J205">
        <v>0</v>
      </c>
      <c r="K205">
        <v>0</v>
      </c>
      <c r="L205">
        <v>728280347.44000006</v>
      </c>
      <c r="M205">
        <v>415789358</v>
      </c>
      <c r="N205">
        <v>21481674.5</v>
      </c>
      <c r="O205">
        <v>6445934.3300000001</v>
      </c>
    </row>
    <row r="206" spans="1:15">
      <c r="A206">
        <v>800181106</v>
      </c>
      <c r="B206" t="s">
        <v>196</v>
      </c>
      <c r="C206" t="s">
        <v>98</v>
      </c>
      <c r="D206" t="s">
        <v>19</v>
      </c>
      <c r="E206">
        <v>6225789227</v>
      </c>
      <c r="F206">
        <v>310082655</v>
      </c>
      <c r="G206">
        <v>1155000000</v>
      </c>
      <c r="H206">
        <v>0</v>
      </c>
      <c r="I206">
        <v>0</v>
      </c>
      <c r="J206">
        <v>0</v>
      </c>
      <c r="K206">
        <v>0</v>
      </c>
      <c r="L206">
        <v>5380871882</v>
      </c>
      <c r="M206">
        <v>5380545035</v>
      </c>
      <c r="N206">
        <v>4391151166.71</v>
      </c>
      <c r="O206">
        <v>2894851947.2800002</v>
      </c>
    </row>
    <row r="207" spans="1:15">
      <c r="A207">
        <v>800181106</v>
      </c>
      <c r="B207" t="s">
        <v>197</v>
      </c>
      <c r="C207" t="s">
        <v>98</v>
      </c>
      <c r="D207" t="s">
        <v>17</v>
      </c>
      <c r="E207">
        <v>237170000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237170000</v>
      </c>
      <c r="M207">
        <v>130481830</v>
      </c>
      <c r="N207">
        <v>130481830</v>
      </c>
      <c r="O207">
        <v>79673803.400000006</v>
      </c>
    </row>
    <row r="208" spans="1:15" s="1" customFormat="1">
      <c r="E208" s="1">
        <f>SUM(E2:E207)</f>
        <v>234213391483.39999</v>
      </c>
      <c r="F208" s="1">
        <f t="shared" ref="F208:N208" si="0">SUM(F2:F207)</f>
        <v>22410883089.799999</v>
      </c>
      <c r="G208" s="1">
        <f t="shared" si="0"/>
        <v>22410883089.799999</v>
      </c>
      <c r="H208" s="1">
        <f t="shared" si="0"/>
        <v>0</v>
      </c>
      <c r="I208" s="1">
        <f t="shared" si="0"/>
        <v>0</v>
      </c>
      <c r="J208" s="1">
        <f t="shared" si="0"/>
        <v>0</v>
      </c>
      <c r="K208" s="1">
        <f t="shared" si="0"/>
        <v>1786000000</v>
      </c>
      <c r="L208" s="1">
        <f t="shared" si="0"/>
        <v>235999391483.40002</v>
      </c>
      <c r="M208" s="1">
        <f t="shared" si="0"/>
        <v>133623316162.13</v>
      </c>
      <c r="N208" s="1">
        <f t="shared" si="0"/>
        <v>124825599245.57996</v>
      </c>
      <c r="O208" s="1">
        <f>SUM(O2:O207)</f>
        <v>100525755330.91</v>
      </c>
    </row>
  </sheetData>
  <autoFilter ref="A1:Q208" xr:uid="{0B8C2FD1-DE8F-4A43-9D9C-AD9A377FB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Margarita Diaz Zambrano</dc:creator>
  <cp:keywords/>
  <dc:description/>
  <cp:lastModifiedBy>Andres Felipe Parra Rodriguez</cp:lastModifiedBy>
  <cp:revision/>
  <dcterms:created xsi:type="dcterms:W3CDTF">2025-03-01T01:41:53Z</dcterms:created>
  <dcterms:modified xsi:type="dcterms:W3CDTF">2025-03-04T20:28:13Z</dcterms:modified>
  <cp:category/>
  <cp:contentStatus/>
</cp:coreProperties>
</file>