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lvis\Dropbox\SITEMA DE GESTION ESSMAR\PLAN DE ACCION 2020\"/>
    </mc:Choice>
  </mc:AlternateContent>
  <bookViews>
    <workbookView xWindow="0" yWindow="0" windowWidth="20490" windowHeight="7755" firstSheet="2" activeTab="2"/>
  </bookViews>
  <sheets>
    <sheet name="Plan de Trabajo 2019" sheetId="1" r:id="rId1"/>
    <sheet name="Hoja1" sheetId="2" r:id="rId2"/>
    <sheet name="Plan de trabajo" sheetId="3" r:id="rId3"/>
  </sheets>
  <definedNames>
    <definedName name="_xlnm._FilterDatabase" localSheetId="1" hidden="1">Hoja1!$B$3:$F$25</definedName>
    <definedName name="_xlnm._FilterDatabase" localSheetId="0" hidden="1">'Plan de Trabajo 2019'!$A$10:$O$34</definedName>
    <definedName name="_xlnm.Print_Area" localSheetId="0">'Plan de Trabajo 2019'!$A$2:$O$43</definedName>
    <definedName name="_xlnm.Print_Titles" localSheetId="0">'Plan de Trabajo 2019'!$2:$10</definedName>
  </definedNames>
  <calcPr calcId="152511"/>
</workbook>
</file>

<file path=xl/calcChain.xml><?xml version="1.0" encoding="utf-8"?>
<calcChain xmlns="http://schemas.openxmlformats.org/spreadsheetml/2006/main">
  <c r="M35" i="1" l="1"/>
</calcChain>
</file>

<file path=xl/sharedStrings.xml><?xml version="1.0" encoding="utf-8"?>
<sst xmlns="http://schemas.openxmlformats.org/spreadsheetml/2006/main" count="357" uniqueCount="126">
  <si>
    <t>N°</t>
  </si>
  <si>
    <t>Actividad</t>
  </si>
  <si>
    <t>Detalle de actividad</t>
  </si>
  <si>
    <t>Responsable</t>
  </si>
  <si>
    <t>Estado</t>
  </si>
  <si>
    <t>Seguimiento</t>
  </si>
  <si>
    <t>Abierto</t>
  </si>
  <si>
    <t>Simulacro Plan de emergencia</t>
  </si>
  <si>
    <t>Entrenamiento en trabaso seguro en alturas nivel avanzado</t>
  </si>
  <si>
    <t>Programación de examenes ocupacionales 2017</t>
  </si>
  <si>
    <t>Diseño e implementación de tareas de trabajo en caliente</t>
  </si>
  <si>
    <t>Actualización de matriz de requisitos legales en materia SG-SST</t>
  </si>
  <si>
    <t>Actualización de reglamento de higiene y seguridad laboral</t>
  </si>
  <si>
    <t>Pruebas de muestras de alcohol y drogras</t>
  </si>
  <si>
    <t>Inclusión de todos los requisitos en materia de SST. Esta se revisa con periodicidad mensual</t>
  </si>
  <si>
    <t>Diseño e implementación de procedimiento para selección, uso y disposiciónd de EPP</t>
  </si>
  <si>
    <t>Programación de examenes ocupacionales 2017 con enfasis en trabajo seguro en alturas</t>
  </si>
  <si>
    <t>FASE</t>
  </si>
  <si>
    <t>Planear</t>
  </si>
  <si>
    <t>Hacer</t>
  </si>
  <si>
    <t>Verificar</t>
  </si>
  <si>
    <t>Actuar</t>
  </si>
  <si>
    <t>Re-induccciones de SGSST</t>
  </si>
  <si>
    <t>Revisión de procedimiento para tareas de alto riesgo</t>
  </si>
  <si>
    <t>Revisión y/o actualización de la politica integral</t>
  </si>
  <si>
    <t>Diseño de presupuesto 2019</t>
  </si>
  <si>
    <t>Actualizar y ejecutar programa de gestión  de riesgo sustancias quimicas</t>
  </si>
  <si>
    <t>Revisión y/o actualización  de plan de preparación y respuesta ante emergencias</t>
  </si>
  <si>
    <t>Identificar sustancias cancerigenas
Caracterizar las sustancias quimicas
Documentar el programa de gestión de riesgo quimico
Identificar, socializar y publicar las MSDS</t>
  </si>
  <si>
    <t>Diseño e implementación de procedimiento para reporte e investigación de incidentes / accidentes laborales</t>
  </si>
  <si>
    <t>Auditoria interna al SG-SST</t>
  </si>
  <si>
    <t>Actualizar el programa de protección contra caidas de acuerdo a lo establecido por la resolución 1409/2012</t>
  </si>
  <si>
    <t>Plan de formación 2018</t>
  </si>
  <si>
    <t>Alcance</t>
  </si>
  <si>
    <t>Meta
(% Cumplimiento)</t>
  </si>
  <si>
    <t>Recursos</t>
  </si>
  <si>
    <t>Analisis de hallazgos encontradas en Auditoria Interna 2017 y elaboración de planes de acción.</t>
  </si>
  <si>
    <t>Analisis de hallazgos encontradas en  visita de mejoramiento del CCS y elaboración de planes de acción.</t>
  </si>
  <si>
    <t>Analisis de hallazgos encontradas en  Auditoria OHSAS fase I y elaboración de planes de acción.</t>
  </si>
  <si>
    <t>Creación del Manual SG-SST</t>
  </si>
  <si>
    <t>CICLO</t>
  </si>
  <si>
    <t>SISTEMA INTEGRADO DE GESTIÓN</t>
  </si>
  <si>
    <t>Coordiandor SST</t>
  </si>
  <si>
    <t>Energia electrica, computadores, impresora, recurso humano, salas de capacitación, video beam, elementos de protección personal, papeleria</t>
  </si>
  <si>
    <t>Diseño Manual SIG los requisitos legales en materia al SG-SST</t>
  </si>
  <si>
    <t>Induccciones de SGSST</t>
  </si>
  <si>
    <t>Dicseño de programa de inducción y /o reinducciones en aspectos SST</t>
  </si>
  <si>
    <t>Procedimiento para identificación de peligros, valoración de riesgo y determinación de controles</t>
  </si>
  <si>
    <t>Diseño de metodología para llevar a cabo de manera unificada la identificación de peligros, valoración de riesgo y determinación de controles</t>
  </si>
  <si>
    <t>Programa para la Gestión del Riesgo y Desastres</t>
  </si>
  <si>
    <t>Procedimiento para reporte e investigación de incidentes / accidentes laborales / enfermedades laborales</t>
  </si>
  <si>
    <t>Diseño del plan de gestión del riesgo y desastres teniendo en cuenta los requisitos establecidos en el decreto 2157/2017</t>
  </si>
  <si>
    <t>Programa de protección contra caidas</t>
  </si>
  <si>
    <t>Diseño del programa de protección contra caidas teniendo en cuenta los requisitos establecidos en la resolución 1409 de 2012</t>
  </si>
  <si>
    <t>Diseñar documento que permita estandarizar los mecanismos de investigación de incidentes / accidentes laborales  teniendo en cuenta los requisitos establecidos en la resolución 1401 de 2007</t>
  </si>
  <si>
    <t>Programa de Riesgo Psicosocial</t>
  </si>
  <si>
    <t>Sistema de Vigilancia Epidemiológica Desordenes musculo escqueletico</t>
  </si>
  <si>
    <t>Diseño de programa de riesgo Psicosocial</t>
  </si>
  <si>
    <t>Procedimiento de actividades de alto riesgo</t>
  </si>
  <si>
    <t>Procedimiento para identificación de requisitos legales y de otra indole</t>
  </si>
  <si>
    <t>Programa de Gestión de riesgo químico</t>
  </si>
  <si>
    <t>Programa para la gestión del cambio</t>
  </si>
  <si>
    <t>Plan de Formación 2019</t>
  </si>
  <si>
    <t>Programa de alcohol y drogas</t>
  </si>
  <si>
    <t>Reglamento de Hgiene y seguridad Industrial</t>
  </si>
  <si>
    <t>Procedimiento para selección, uso y disposiciónd de Elemento de Protección Personal</t>
  </si>
  <si>
    <t>Diseño de pPolitica Integral teniendo en cuenta los aspectos de Calidad, SST y Ambiente</t>
  </si>
  <si>
    <t>Una vez identificado los peligros asociados a las actividades, describir en el reglamento y socializar</t>
  </si>
  <si>
    <t>Presupuesto SST 2020</t>
  </si>
  <si>
    <t>Diseño de plan de formación para el año 2019</t>
  </si>
  <si>
    <t>Programa de auditoría Interna</t>
  </si>
  <si>
    <t>Revisión de conformidad del SG-SST frente a las normativas ISO 45001:2018</t>
  </si>
  <si>
    <t>Plan Estrategico de Seguridad Vial</t>
  </si>
  <si>
    <t>Actualizar el PESV dando alcance a  los nuevos procesos de acueducto y alcantarillado</t>
  </si>
  <si>
    <t>Programa de Inspecciones</t>
  </si>
  <si>
    <t>Diseño de programa de inspecciones para garantizar que los recursos en SST esten disponibles y vigentes</t>
  </si>
  <si>
    <t>Procedimiento de Actos, condiciones inseguras y condiciones de salud</t>
  </si>
  <si>
    <t>Diseño de procediemto RACI para identificar potenciales AT y prevenir</t>
  </si>
  <si>
    <t>Diseño para  la selección, uso y disposiciónd de Elemento de Protección Personal</t>
  </si>
  <si>
    <t>Diseño para la realización de manera segura de la actividades de alto riesgo (Caliente, izaje de carga, excavaciones, espacios confinados)</t>
  </si>
  <si>
    <t>Reglamento de contratistas y visitantes</t>
  </si>
  <si>
    <t>Diseño del reglamento  para establecer los lineamiento en SST a los contratistas y visitantes que ingresen a las instalaciones</t>
  </si>
  <si>
    <t>Manual SIG</t>
  </si>
  <si>
    <t>Diseño para realizr de manera oportuno y segura los posibles cambio que puedan repercutir a la empresa</t>
  </si>
  <si>
    <t>PLAN DE TRABAJO 2019</t>
  </si>
  <si>
    <t>Comité SIG</t>
  </si>
  <si>
    <t>Realizar rendición de cuenta en el cual se socialice la Gestión SST, calidad y ambiente</t>
  </si>
  <si>
    <t>Lideres de proceso</t>
  </si>
  <si>
    <t>Aplica para todos los procesos de la organización</t>
  </si>
  <si>
    <t>Definir los recursos necesarios para ejecutar el SG.SST 2020</t>
  </si>
  <si>
    <t xml:space="preserve">Planear </t>
  </si>
  <si>
    <t xml:space="preserve">Cerrado </t>
  </si>
  <si>
    <t>En proceso</t>
  </si>
  <si>
    <t>Politica Integral (inluye: Objetivos, indicadores)</t>
  </si>
  <si>
    <t>Diseño de programa de alcohol y drogas en el que incentive el no consumo de estas bebidas y sustancias</t>
  </si>
  <si>
    <t>Firma del Responsable de SG-SST</t>
  </si>
  <si>
    <t>Firma de Representante Legal</t>
  </si>
  <si>
    <t>Cerrado</t>
  </si>
  <si>
    <t>-</t>
  </si>
  <si>
    <t>Objetivos</t>
  </si>
  <si>
    <t>Incluir los aspectos pendientes por incluir al SG-SST de acuero a lo establecido en el Decreto 1072 /2015</t>
  </si>
  <si>
    <t>PE Talento Humano / Coordiandor SST</t>
  </si>
  <si>
    <t>Documentar, Implementar y mantener las actividades del Sistema de Gestión de Seguridad y Salud en el Trabajo de acuerdo a lo establecido en el Decreto 1072 de 2015 y en los estandares mínimos del SG-SST  con el fin de garantizar la disminución de los accidentes de trabajo y enfermedades laborales en el ESSMAR ESP</t>
  </si>
  <si>
    <t>Estado 2019</t>
  </si>
  <si>
    <t>Estado 2020</t>
  </si>
  <si>
    <t>Meta (%) 
2020</t>
  </si>
  <si>
    <t>Investigar todo accidente de trabajo generado de las actividades rutinaria y no rutinaria</t>
  </si>
  <si>
    <t>PE Talento Humano / Coordiandor SST / miembros copasst / jefe inmediato</t>
  </si>
  <si>
    <t>30/04/202</t>
  </si>
  <si>
    <t>Una vez diseñado el programa de inducción SST, se debera socializar a todo el personal</t>
  </si>
  <si>
    <t>Diseñada la metodología, actualizar cada cambio organizacional, cambio en la estructura o proceso, accidente de trabajo o enfermedad laboral</t>
  </si>
  <si>
    <t>De acuerdo al Planes Operativos Normalizados, se formarán las brigadas para la reacción y atención oportuna de los posibles eventos</t>
  </si>
  <si>
    <t>Diseñar para la puesta en marcha del programa de protección contra caidas teniendo en cuenta los requisitos establecidos en la resolución 1409 de 2012</t>
  </si>
  <si>
    <t>Garantizar el cumplimiento del procedimiento
Inspeccionar el uso adecuado.
Velar por el cumplimiento de los EPP de acuerdo de la matriz de EPP´s</t>
  </si>
  <si>
    <t>Diseño de programa de alcohol y drogas en el que incentive el no consumo de estas bebidas y sustancias
Dar cumplimiento con lo establecido con el programa</t>
  </si>
  <si>
    <t>Diseño para realizr de manera oportuno y segura los posibles cambio que puedan repercutir a la empresa
verificar los cambios establecidos en el formato establecidos</t>
  </si>
  <si>
    <t>Identificar sustancias cancerigenas
Caracterizar las sustancias quimicas
Documentar el programa de gestión de riesgo quimico
Identificar, socializar y publicar las MSDS
definir matriz de compatibildiad de sustancias químicas</t>
  </si>
  <si>
    <t>Presupuesto SST 2021</t>
  </si>
  <si>
    <t>Definir los recursos necesarios para ejecutar el SG.SST 2021</t>
  </si>
  <si>
    <t>Diseño de Politica Integral teniendo en cuenta los aspectos de Calidad, SST y Ambiente
Actualizar de acuerdo necesidad (cambio Representante legal, objetivos estrategicos, cumplimiento legal)
Revisión mínimo una vez al año</t>
  </si>
  <si>
    <t>Una vez identificado los peligros asociados a las actividades, describir en el reglamento y socializar
Revisión minimo una vez al año</t>
  </si>
  <si>
    <t>Comité SIG / Comité MIPG</t>
  </si>
  <si>
    <t>PE Talento Humano / Coordinador SST</t>
  </si>
  <si>
    <t>Plan de Formación 2020</t>
  </si>
  <si>
    <t>PLAN DE TRABAJO 2020</t>
  </si>
  <si>
    <t>SISTEMA DE GESTIÓN DE SALUD SEGURIDAD EN EL TRABAJO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</si>
</sst>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b/>
      <sz val="16"/>
      <name val="Tahoma"/>
      <family val="2"/>
    </font>
    <font>
      <b/>
      <sz val="16"/>
      <name val="Arial"/>
      <family val="2"/>
    </font>
    <font>
      <sz val="16"/>
      <name val="Arial"/>
      <family val="2"/>
    </font>
    <font>
      <b/>
      <sz val="2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Microsoft PhagsPa"/>
      <family val="2"/>
    </font>
    <font>
      <b/>
      <sz val="16"/>
      <color theme="1"/>
      <name val="Tahoma"/>
      <family val="2"/>
    </font>
    <font>
      <sz val="16"/>
      <color theme="1"/>
      <name val="Tahoma"/>
      <family val="2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sz val="20"/>
      <color theme="1"/>
      <name val="Tahoma"/>
      <family val="2"/>
    </font>
    <font>
      <b/>
      <sz val="28"/>
      <color theme="1"/>
      <name val="Arial"/>
      <family val="2"/>
    </font>
    <font>
      <b/>
      <sz val="2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88">
    <xf numFmtId="0" fontId="0" fillId="0" borderId="0" xfId="0"/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0" xfId="0" applyFont="1"/>
    <xf numFmtId="0" fontId="1" fillId="0" borderId="0" xfId="0" applyFont="1" applyBorder="1" applyAlignment="1">
      <alignment vertical="center" wrapText="1"/>
    </xf>
    <xf numFmtId="0" fontId="7" fillId="0" borderId="0" xfId="0" applyFont="1"/>
    <xf numFmtId="0" fontId="8" fillId="0" borderId="1" xfId="0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9" fontId="8" fillId="0" borderId="1" xfId="1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0" xfId="0" applyFont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8" fillId="2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0" fontId="9" fillId="0" borderId="0" xfId="0" applyFont="1"/>
    <xf numFmtId="0" fontId="2" fillId="0" borderId="0" xfId="0" applyFont="1" applyBorder="1" applyAlignment="1">
      <alignment vertical="center" wrapText="1"/>
    </xf>
    <xf numFmtId="0" fontId="10" fillId="0" borderId="0" xfId="0" applyFont="1"/>
    <xf numFmtId="0" fontId="9" fillId="0" borderId="0" xfId="0" applyFont="1" applyAlignment="1">
      <alignment vertical="center"/>
    </xf>
    <xf numFmtId="0" fontId="9" fillId="3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Alignment="1">
      <alignment wrapText="1"/>
    </xf>
    <xf numFmtId="10" fontId="9" fillId="0" borderId="0" xfId="0" applyNumberFormat="1" applyFont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/>
    </xf>
    <xf numFmtId="0" fontId="9" fillId="0" borderId="0" xfId="0" applyFont="1" applyAlignment="1"/>
    <xf numFmtId="0" fontId="12" fillId="0" borderId="0" xfId="0" applyFont="1" applyAlignment="1">
      <alignment wrapText="1"/>
    </xf>
    <xf numFmtId="0" fontId="13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9" fontId="13" fillId="0" borderId="1" xfId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14" fillId="4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3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justify" vertical="center" wrapText="1"/>
    </xf>
    <xf numFmtId="0" fontId="12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457200</xdr:colOff>
      <xdr:row>1</xdr:row>
      <xdr:rowOff>85725</xdr:rowOff>
    </xdr:from>
    <xdr:to>
      <xdr:col>11</xdr:col>
      <xdr:colOff>666750</xdr:colOff>
      <xdr:row>3</xdr:row>
      <xdr:rowOff>171450</xdr:rowOff>
    </xdr:to>
    <xdr:pic>
      <xdr:nvPicPr>
        <xdr:cNvPr id="1091" name="Imagen 3" descr="Resultado de imagen para essm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1575" y="171450"/>
          <a:ext cx="2095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466725</xdr:colOff>
      <xdr:row>1</xdr:row>
      <xdr:rowOff>66675</xdr:rowOff>
    </xdr:from>
    <xdr:to>
      <xdr:col>3</xdr:col>
      <xdr:colOff>866775</xdr:colOff>
      <xdr:row>3</xdr:row>
      <xdr:rowOff>219075</xdr:rowOff>
    </xdr:to>
    <xdr:pic>
      <xdr:nvPicPr>
        <xdr:cNvPr id="1092" name="3 Imagen" descr="Resultado de imagen para santa marta al cambi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86" b="19447"/>
        <a:stretch>
          <a:fillRect/>
        </a:stretch>
      </xdr:blipFill>
      <xdr:spPr bwMode="auto">
        <a:xfrm>
          <a:off x="990600" y="152400"/>
          <a:ext cx="15525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200025</xdr:rowOff>
    </xdr:from>
    <xdr:to>
      <xdr:col>4</xdr:col>
      <xdr:colOff>438150</xdr:colOff>
      <xdr:row>2</xdr:row>
      <xdr:rowOff>657225</xdr:rowOff>
    </xdr:to>
    <xdr:pic>
      <xdr:nvPicPr>
        <xdr:cNvPr id="3100" name="Imagen 3" descr="Resultado de imagen para essma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85750"/>
          <a:ext cx="36004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504825</xdr:colOff>
      <xdr:row>1</xdr:row>
      <xdr:rowOff>95250</xdr:rowOff>
    </xdr:from>
    <xdr:to>
      <xdr:col>14</xdr:col>
      <xdr:colOff>1409700</xdr:colOff>
      <xdr:row>3</xdr:row>
      <xdr:rowOff>0</xdr:rowOff>
    </xdr:to>
    <xdr:pic>
      <xdr:nvPicPr>
        <xdr:cNvPr id="3101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588" t="1572" r="2959" b="91852"/>
        <a:stretch>
          <a:fillRect/>
        </a:stretch>
      </xdr:blipFill>
      <xdr:spPr bwMode="auto">
        <a:xfrm>
          <a:off x="22288500" y="180975"/>
          <a:ext cx="280987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5535"/>
  <sheetViews>
    <sheetView view="pageBreakPreview" topLeftCell="A24" zoomScale="60" zoomScaleNormal="90" workbookViewId="0">
      <selection activeCell="L11" sqref="L11:L34"/>
    </sheetView>
  </sheetViews>
  <sheetFormatPr baseColWidth="10" defaultColWidth="34.28515625" defaultRowHeight="19.5" x14ac:dyDescent="0.25"/>
  <cols>
    <col min="1" max="1" width="3.85546875" style="8" customWidth="1"/>
    <col min="2" max="2" width="4" style="8" customWidth="1"/>
    <col min="3" max="6" width="17.28515625" style="8" bestFit="1" customWidth="1"/>
    <col min="7" max="8" width="40.5703125" style="19" customWidth="1"/>
    <col min="9" max="10" width="40.5703125" style="8" customWidth="1"/>
    <col min="11" max="11" width="28.28515625" style="8" customWidth="1"/>
    <col min="12" max="12" width="17.42578125" style="8" customWidth="1"/>
    <col min="13" max="13" width="28.5703125" style="8" customWidth="1"/>
    <col min="14" max="14" width="28.5703125" style="8" hidden="1" customWidth="1"/>
    <col min="15" max="15" width="22.42578125" style="17" hidden="1" customWidth="1"/>
    <col min="16" max="16384" width="34.28515625" style="17"/>
  </cols>
  <sheetData>
    <row r="1" spans="2:15" s="8" customFormat="1" ht="6.75" customHeight="1" x14ac:dyDescent="0.25"/>
    <row r="2" spans="2:15" s="8" customFormat="1" ht="27" customHeight="1" x14ac:dyDescent="0.25">
      <c r="B2" s="64"/>
      <c r="C2" s="64"/>
      <c r="D2" s="64"/>
      <c r="E2" s="64"/>
      <c r="F2" s="60" t="s">
        <v>41</v>
      </c>
      <c r="G2" s="60"/>
      <c r="H2" s="60"/>
      <c r="I2" s="60"/>
      <c r="J2" s="60"/>
      <c r="K2" s="60"/>
      <c r="L2" s="60"/>
      <c r="M2" s="9"/>
      <c r="N2" s="9"/>
    </row>
    <row r="3" spans="2:15" s="8" customFormat="1" ht="27" customHeight="1" x14ac:dyDescent="0.25">
      <c r="B3" s="64"/>
      <c r="C3" s="64"/>
      <c r="D3" s="64"/>
      <c r="E3" s="64"/>
      <c r="F3" s="55" t="s">
        <v>84</v>
      </c>
      <c r="G3" s="55"/>
      <c r="H3" s="55"/>
      <c r="I3" s="55"/>
      <c r="J3" s="55"/>
      <c r="K3" s="60"/>
      <c r="L3" s="60"/>
      <c r="M3" s="9"/>
      <c r="N3" s="9"/>
    </row>
    <row r="4" spans="2:15" s="8" customFormat="1" ht="21.75" customHeight="1" x14ac:dyDescent="0.25">
      <c r="B4" s="64"/>
      <c r="C4" s="64"/>
      <c r="D4" s="64"/>
      <c r="E4" s="64"/>
      <c r="F4" s="55"/>
      <c r="G4" s="55"/>
      <c r="H4" s="55"/>
      <c r="I4" s="55"/>
      <c r="J4" s="55"/>
      <c r="K4" s="60"/>
      <c r="L4" s="60"/>
      <c r="M4" s="9"/>
      <c r="N4" s="9"/>
    </row>
    <row r="5" spans="2:15" s="8" customFormat="1" ht="11.25" customHeight="1" x14ac:dyDescent="0.25"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"/>
      <c r="N5" s="6"/>
    </row>
    <row r="6" spans="2:15" s="8" customFormat="1" ht="33" customHeight="1" x14ac:dyDescent="0.25">
      <c r="B6" s="63" t="s">
        <v>33</v>
      </c>
      <c r="C6" s="63"/>
      <c r="D6" s="63"/>
      <c r="E6" s="63"/>
      <c r="F6" s="63"/>
      <c r="G6" s="61" t="s">
        <v>88</v>
      </c>
      <c r="H6" s="61"/>
      <c r="I6" s="61"/>
      <c r="J6" s="61"/>
      <c r="K6" s="61"/>
      <c r="L6" s="61"/>
      <c r="M6" s="6"/>
      <c r="N6" s="6"/>
    </row>
    <row r="7" spans="2:15" s="8" customFormat="1" ht="39" customHeight="1" x14ac:dyDescent="0.25">
      <c r="B7" s="63" t="s">
        <v>35</v>
      </c>
      <c r="C7" s="63"/>
      <c r="D7" s="63"/>
      <c r="E7" s="63"/>
      <c r="F7" s="63"/>
      <c r="G7" s="61" t="s">
        <v>43</v>
      </c>
      <c r="H7" s="61"/>
      <c r="I7" s="61"/>
      <c r="J7" s="61"/>
      <c r="K7" s="61"/>
      <c r="L7" s="61"/>
      <c r="M7" s="6"/>
      <c r="N7" s="6"/>
    </row>
    <row r="8" spans="2:15" s="8" customFormat="1" ht="12.75" customHeight="1" x14ac:dyDescent="0.25"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</row>
    <row r="9" spans="2:15" s="10" customFormat="1" ht="16.5" customHeight="1" x14ac:dyDescent="0.25">
      <c r="B9" s="58" t="s">
        <v>0</v>
      </c>
      <c r="C9" s="58" t="s">
        <v>17</v>
      </c>
      <c r="D9" s="58"/>
      <c r="E9" s="58"/>
      <c r="F9" s="58"/>
      <c r="G9" s="58" t="s">
        <v>1</v>
      </c>
      <c r="H9" s="58"/>
      <c r="I9" s="58" t="s">
        <v>2</v>
      </c>
      <c r="J9" s="58"/>
      <c r="K9" s="58" t="s">
        <v>3</v>
      </c>
      <c r="L9" s="55" t="s">
        <v>4</v>
      </c>
      <c r="M9" s="56" t="s">
        <v>34</v>
      </c>
      <c r="N9" s="55" t="s">
        <v>5</v>
      </c>
    </row>
    <row r="10" spans="2:15" s="10" customFormat="1" ht="31.5" customHeight="1" x14ac:dyDescent="0.25">
      <c r="B10" s="58"/>
      <c r="C10" s="7" t="s">
        <v>90</v>
      </c>
      <c r="D10" s="7" t="s">
        <v>19</v>
      </c>
      <c r="E10" s="7" t="s">
        <v>20</v>
      </c>
      <c r="F10" s="7" t="s">
        <v>21</v>
      </c>
      <c r="G10" s="58"/>
      <c r="H10" s="58"/>
      <c r="I10" s="58"/>
      <c r="J10" s="58"/>
      <c r="K10" s="58"/>
      <c r="L10" s="55"/>
      <c r="M10" s="57"/>
      <c r="N10" s="55"/>
    </row>
    <row r="11" spans="2:15" ht="72.75" customHeight="1" x14ac:dyDescent="0.25">
      <c r="B11" s="11">
        <v>1</v>
      </c>
      <c r="C11" s="12">
        <v>43646</v>
      </c>
      <c r="D11" s="13"/>
      <c r="E11" s="13"/>
      <c r="F11" s="13"/>
      <c r="G11" s="54" t="s">
        <v>82</v>
      </c>
      <c r="H11" s="54"/>
      <c r="I11" s="54" t="s">
        <v>44</v>
      </c>
      <c r="J11" s="54"/>
      <c r="K11" s="14" t="s">
        <v>42</v>
      </c>
      <c r="L11" s="26" t="s">
        <v>92</v>
      </c>
      <c r="M11" s="15">
        <v>0.7</v>
      </c>
      <c r="N11" s="16"/>
      <c r="O11" s="21" t="s">
        <v>6</v>
      </c>
    </row>
    <row r="12" spans="2:15" ht="100.5" customHeight="1" x14ac:dyDescent="0.25">
      <c r="B12" s="11">
        <v>2</v>
      </c>
      <c r="C12" s="12">
        <v>43595</v>
      </c>
      <c r="D12" s="13">
        <v>43646</v>
      </c>
      <c r="E12" s="13">
        <v>43677</v>
      </c>
      <c r="F12" s="13">
        <v>43830</v>
      </c>
      <c r="G12" s="54" t="s">
        <v>50</v>
      </c>
      <c r="H12" s="54"/>
      <c r="I12" s="54" t="s">
        <v>54</v>
      </c>
      <c r="J12" s="54"/>
      <c r="K12" s="14" t="s">
        <v>42</v>
      </c>
      <c r="L12" s="25" t="s">
        <v>97</v>
      </c>
      <c r="M12" s="15">
        <v>1</v>
      </c>
      <c r="N12" s="16"/>
      <c r="O12" s="22" t="s">
        <v>92</v>
      </c>
    </row>
    <row r="13" spans="2:15" ht="72.75" customHeight="1" x14ac:dyDescent="0.25">
      <c r="B13" s="11">
        <v>3</v>
      </c>
      <c r="C13" s="12">
        <v>43646</v>
      </c>
      <c r="D13" s="13">
        <v>43677</v>
      </c>
      <c r="E13" s="13">
        <v>43769</v>
      </c>
      <c r="F13" s="13">
        <v>43830</v>
      </c>
      <c r="G13" s="54" t="s">
        <v>45</v>
      </c>
      <c r="H13" s="54"/>
      <c r="I13" s="54" t="s">
        <v>46</v>
      </c>
      <c r="J13" s="54"/>
      <c r="K13" s="14" t="s">
        <v>42</v>
      </c>
      <c r="L13" s="26" t="s">
        <v>92</v>
      </c>
      <c r="M13" s="15">
        <v>0.4</v>
      </c>
      <c r="N13" s="16"/>
      <c r="O13" s="23" t="s">
        <v>97</v>
      </c>
    </row>
    <row r="14" spans="2:15" ht="72.75" customHeight="1" x14ac:dyDescent="0.25">
      <c r="B14" s="11">
        <v>4</v>
      </c>
      <c r="C14" s="12">
        <v>43595</v>
      </c>
      <c r="D14" s="13">
        <v>43616</v>
      </c>
      <c r="E14" s="13">
        <v>43677</v>
      </c>
      <c r="F14" s="13">
        <v>43830</v>
      </c>
      <c r="G14" s="54" t="s">
        <v>47</v>
      </c>
      <c r="H14" s="54"/>
      <c r="I14" s="54" t="s">
        <v>48</v>
      </c>
      <c r="J14" s="54"/>
      <c r="K14" s="14" t="s">
        <v>42</v>
      </c>
      <c r="L14" s="25" t="s">
        <v>97</v>
      </c>
      <c r="M14" s="15">
        <v>1</v>
      </c>
      <c r="N14" s="16"/>
    </row>
    <row r="15" spans="2:15" ht="72.75" customHeight="1" x14ac:dyDescent="0.25">
      <c r="B15" s="11">
        <v>5</v>
      </c>
      <c r="C15" s="12">
        <v>43672</v>
      </c>
      <c r="D15" s="13">
        <v>43830</v>
      </c>
      <c r="E15" s="13">
        <v>43861</v>
      </c>
      <c r="F15" s="13"/>
      <c r="G15" s="54" t="s">
        <v>49</v>
      </c>
      <c r="H15" s="54"/>
      <c r="I15" s="54" t="s">
        <v>51</v>
      </c>
      <c r="J15" s="54"/>
      <c r="K15" s="14" t="s">
        <v>42</v>
      </c>
      <c r="L15" s="26" t="s">
        <v>92</v>
      </c>
      <c r="M15" s="15">
        <v>0.8</v>
      </c>
      <c r="N15" s="16"/>
    </row>
    <row r="16" spans="2:15" ht="72.75" customHeight="1" x14ac:dyDescent="0.25">
      <c r="B16" s="11">
        <v>6</v>
      </c>
      <c r="C16" s="12">
        <v>43616</v>
      </c>
      <c r="D16" s="13">
        <v>43646</v>
      </c>
      <c r="E16" s="13">
        <v>43677</v>
      </c>
      <c r="F16" s="13">
        <v>43830</v>
      </c>
      <c r="G16" s="54" t="s">
        <v>52</v>
      </c>
      <c r="H16" s="54"/>
      <c r="I16" s="54" t="s">
        <v>53</v>
      </c>
      <c r="J16" s="54"/>
      <c r="K16" s="14" t="s">
        <v>42</v>
      </c>
      <c r="L16" s="26" t="s">
        <v>92</v>
      </c>
      <c r="M16" s="15">
        <v>0.3</v>
      </c>
      <c r="N16" s="16"/>
    </row>
    <row r="17" spans="2:14" ht="56.25" customHeight="1" x14ac:dyDescent="0.25">
      <c r="B17" s="11">
        <v>7</v>
      </c>
      <c r="C17" s="12">
        <v>43677</v>
      </c>
      <c r="D17" s="13">
        <v>43738</v>
      </c>
      <c r="E17" s="13">
        <v>43769</v>
      </c>
      <c r="F17" s="13">
        <v>43830</v>
      </c>
      <c r="G17" s="54" t="s">
        <v>55</v>
      </c>
      <c r="H17" s="54"/>
      <c r="I17" s="54" t="s">
        <v>57</v>
      </c>
      <c r="J17" s="54"/>
      <c r="K17" s="14" t="s">
        <v>42</v>
      </c>
      <c r="L17" s="26" t="s">
        <v>92</v>
      </c>
      <c r="M17" s="15">
        <v>0.4</v>
      </c>
      <c r="N17" s="16"/>
    </row>
    <row r="18" spans="2:14" ht="56.25" customHeight="1" x14ac:dyDescent="0.25">
      <c r="B18" s="11">
        <v>8</v>
      </c>
      <c r="C18" s="12">
        <v>43677</v>
      </c>
      <c r="D18" s="13">
        <v>43738</v>
      </c>
      <c r="E18" s="13">
        <v>43769</v>
      </c>
      <c r="F18" s="13">
        <v>43830</v>
      </c>
      <c r="G18" s="54" t="s">
        <v>56</v>
      </c>
      <c r="H18" s="54"/>
      <c r="I18" s="54" t="s">
        <v>57</v>
      </c>
      <c r="J18" s="54"/>
      <c r="K18" s="14" t="s">
        <v>42</v>
      </c>
      <c r="L18" s="25" t="s">
        <v>97</v>
      </c>
      <c r="M18" s="15">
        <v>1</v>
      </c>
      <c r="N18" s="16"/>
    </row>
    <row r="19" spans="2:14" ht="71.25" customHeight="1" x14ac:dyDescent="0.25">
      <c r="B19" s="11">
        <v>9</v>
      </c>
      <c r="C19" s="12">
        <v>43602</v>
      </c>
      <c r="D19" s="13">
        <v>43677</v>
      </c>
      <c r="E19" s="13">
        <v>43738</v>
      </c>
      <c r="F19" s="13">
        <v>43830</v>
      </c>
      <c r="G19" s="54" t="s">
        <v>65</v>
      </c>
      <c r="H19" s="54"/>
      <c r="I19" s="54" t="s">
        <v>78</v>
      </c>
      <c r="J19" s="54"/>
      <c r="K19" s="14" t="s">
        <v>42</v>
      </c>
      <c r="L19" s="25" t="s">
        <v>97</v>
      </c>
      <c r="M19" s="15">
        <v>1</v>
      </c>
      <c r="N19" s="16"/>
    </row>
    <row r="20" spans="2:14" ht="65.25" customHeight="1" x14ac:dyDescent="0.25">
      <c r="B20" s="11">
        <v>10</v>
      </c>
      <c r="C20" s="12">
        <v>43616</v>
      </c>
      <c r="D20" s="13">
        <v>43708</v>
      </c>
      <c r="E20" s="13">
        <v>43769</v>
      </c>
      <c r="F20" s="13">
        <v>43830</v>
      </c>
      <c r="G20" s="54" t="s">
        <v>58</v>
      </c>
      <c r="H20" s="54"/>
      <c r="I20" s="54" t="s">
        <v>79</v>
      </c>
      <c r="J20" s="54"/>
      <c r="K20" s="14" t="s">
        <v>42</v>
      </c>
      <c r="L20" s="25" t="s">
        <v>97</v>
      </c>
      <c r="M20" s="15">
        <v>1</v>
      </c>
      <c r="N20" s="16"/>
    </row>
    <row r="21" spans="2:14" ht="59.25" customHeight="1" x14ac:dyDescent="0.25">
      <c r="B21" s="11">
        <v>11</v>
      </c>
      <c r="C21" s="12">
        <v>43630</v>
      </c>
      <c r="D21" s="13">
        <v>43708</v>
      </c>
      <c r="E21" s="13">
        <v>43769</v>
      </c>
      <c r="F21" s="13">
        <v>43830</v>
      </c>
      <c r="G21" s="54" t="s">
        <v>59</v>
      </c>
      <c r="H21" s="54"/>
      <c r="I21" s="54" t="s">
        <v>14</v>
      </c>
      <c r="J21" s="54"/>
      <c r="K21" s="14" t="s">
        <v>42</v>
      </c>
      <c r="L21" s="25" t="s">
        <v>97</v>
      </c>
      <c r="M21" s="15">
        <v>1</v>
      </c>
      <c r="N21" s="16"/>
    </row>
    <row r="22" spans="2:14" ht="102.75" customHeight="1" x14ac:dyDescent="0.25">
      <c r="B22" s="11">
        <v>12</v>
      </c>
      <c r="C22" s="12">
        <v>43644</v>
      </c>
      <c r="D22" s="13">
        <v>43708</v>
      </c>
      <c r="E22" s="13">
        <v>43769</v>
      </c>
      <c r="F22" s="13">
        <v>43830</v>
      </c>
      <c r="G22" s="54" t="s">
        <v>60</v>
      </c>
      <c r="H22" s="54"/>
      <c r="I22" s="54" t="s">
        <v>28</v>
      </c>
      <c r="J22" s="54"/>
      <c r="K22" s="14" t="s">
        <v>42</v>
      </c>
      <c r="L22" s="26" t="s">
        <v>92</v>
      </c>
      <c r="M22" s="15">
        <v>0.6</v>
      </c>
      <c r="N22" s="16"/>
    </row>
    <row r="23" spans="2:14" ht="55.5" customHeight="1" x14ac:dyDescent="0.25">
      <c r="B23" s="11">
        <v>13</v>
      </c>
      <c r="C23" s="12">
        <v>43644</v>
      </c>
      <c r="D23" s="13"/>
      <c r="E23" s="13"/>
      <c r="F23" s="13"/>
      <c r="G23" s="54" t="s">
        <v>61</v>
      </c>
      <c r="H23" s="54"/>
      <c r="I23" s="54" t="s">
        <v>83</v>
      </c>
      <c r="J23" s="54"/>
      <c r="K23" s="14" t="s">
        <v>42</v>
      </c>
      <c r="L23" s="25" t="s">
        <v>97</v>
      </c>
      <c r="M23" s="15">
        <v>0.4</v>
      </c>
      <c r="N23" s="16"/>
    </row>
    <row r="24" spans="2:14" ht="47.25" customHeight="1" x14ac:dyDescent="0.25">
      <c r="B24" s="11">
        <v>14</v>
      </c>
      <c r="C24" s="12">
        <v>43658</v>
      </c>
      <c r="D24" s="13">
        <v>43708</v>
      </c>
      <c r="E24" s="13">
        <v>43769</v>
      </c>
      <c r="F24" s="13">
        <v>43830</v>
      </c>
      <c r="G24" s="54" t="s">
        <v>63</v>
      </c>
      <c r="H24" s="54"/>
      <c r="I24" s="54" t="s">
        <v>94</v>
      </c>
      <c r="J24" s="54"/>
      <c r="K24" s="14" t="s">
        <v>42</v>
      </c>
      <c r="L24" s="26" t="s">
        <v>92</v>
      </c>
      <c r="M24" s="15">
        <v>0.6</v>
      </c>
      <c r="N24" s="16"/>
    </row>
    <row r="25" spans="2:14" ht="62.25" customHeight="1" x14ac:dyDescent="0.25">
      <c r="B25" s="11">
        <v>15</v>
      </c>
      <c r="C25" s="12">
        <v>43677</v>
      </c>
      <c r="D25" s="13"/>
      <c r="E25" s="13"/>
      <c r="F25" s="13"/>
      <c r="G25" s="54" t="s">
        <v>70</v>
      </c>
      <c r="H25" s="54"/>
      <c r="I25" s="54" t="s">
        <v>71</v>
      </c>
      <c r="J25" s="54"/>
      <c r="K25" s="14" t="s">
        <v>42</v>
      </c>
      <c r="L25" s="25" t="s">
        <v>97</v>
      </c>
      <c r="M25" s="15">
        <v>1</v>
      </c>
      <c r="N25" s="16"/>
    </row>
    <row r="26" spans="2:14" ht="45" customHeight="1" x14ac:dyDescent="0.25">
      <c r="B26" s="11">
        <v>16</v>
      </c>
      <c r="C26" s="12">
        <v>43769</v>
      </c>
      <c r="D26" s="13"/>
      <c r="E26" s="13"/>
      <c r="F26" s="13"/>
      <c r="G26" s="54" t="s">
        <v>68</v>
      </c>
      <c r="H26" s="54"/>
      <c r="I26" s="54" t="s">
        <v>89</v>
      </c>
      <c r="J26" s="54"/>
      <c r="K26" s="14" t="s">
        <v>42</v>
      </c>
      <c r="L26" s="25" t="s">
        <v>97</v>
      </c>
      <c r="M26" s="15">
        <v>1</v>
      </c>
      <c r="N26" s="16"/>
    </row>
    <row r="27" spans="2:14" ht="45.75" customHeight="1" x14ac:dyDescent="0.25">
      <c r="B27" s="11">
        <v>17</v>
      </c>
      <c r="C27" s="12">
        <v>43595</v>
      </c>
      <c r="D27" s="13">
        <v>43830</v>
      </c>
      <c r="E27" s="13"/>
      <c r="F27" s="13"/>
      <c r="G27" s="54" t="s">
        <v>62</v>
      </c>
      <c r="H27" s="54"/>
      <c r="I27" s="54" t="s">
        <v>69</v>
      </c>
      <c r="J27" s="54"/>
      <c r="K27" s="14" t="s">
        <v>42</v>
      </c>
      <c r="L27" s="25" t="s">
        <v>97</v>
      </c>
      <c r="M27" s="15">
        <v>1</v>
      </c>
      <c r="N27" s="16"/>
    </row>
    <row r="28" spans="2:14" ht="60" customHeight="1" x14ac:dyDescent="0.25">
      <c r="B28" s="11">
        <v>18</v>
      </c>
      <c r="C28" s="12">
        <v>43595</v>
      </c>
      <c r="D28" s="13">
        <v>43646</v>
      </c>
      <c r="E28" s="13">
        <v>43677</v>
      </c>
      <c r="F28" s="13">
        <v>43830</v>
      </c>
      <c r="G28" s="54" t="s">
        <v>93</v>
      </c>
      <c r="H28" s="54"/>
      <c r="I28" s="54" t="s">
        <v>66</v>
      </c>
      <c r="J28" s="54"/>
      <c r="K28" s="14" t="s">
        <v>42</v>
      </c>
      <c r="L28" s="25" t="s">
        <v>97</v>
      </c>
      <c r="M28" s="15">
        <v>1</v>
      </c>
      <c r="N28" s="16"/>
    </row>
    <row r="29" spans="2:14" ht="60" customHeight="1" x14ac:dyDescent="0.25">
      <c r="B29" s="11">
        <v>19</v>
      </c>
      <c r="C29" s="12">
        <v>43616</v>
      </c>
      <c r="D29" s="13">
        <v>43708</v>
      </c>
      <c r="E29" s="13"/>
      <c r="F29" s="13"/>
      <c r="G29" s="54" t="s">
        <v>64</v>
      </c>
      <c r="H29" s="54"/>
      <c r="I29" s="54" t="s">
        <v>67</v>
      </c>
      <c r="J29" s="54"/>
      <c r="K29" s="14" t="s">
        <v>42</v>
      </c>
      <c r="L29" s="25" t="s">
        <v>97</v>
      </c>
      <c r="M29" s="15">
        <v>1</v>
      </c>
      <c r="N29" s="16"/>
    </row>
    <row r="30" spans="2:14" ht="57" customHeight="1" x14ac:dyDescent="0.25">
      <c r="B30" s="11">
        <v>20</v>
      </c>
      <c r="C30" s="12">
        <v>43677</v>
      </c>
      <c r="D30" s="13">
        <v>43830</v>
      </c>
      <c r="E30" s="13"/>
      <c r="F30" s="13"/>
      <c r="G30" s="54" t="s">
        <v>72</v>
      </c>
      <c r="H30" s="54"/>
      <c r="I30" s="54" t="s">
        <v>73</v>
      </c>
      <c r="J30" s="54"/>
      <c r="K30" s="14" t="s">
        <v>42</v>
      </c>
      <c r="L30" s="26" t="s">
        <v>92</v>
      </c>
      <c r="M30" s="15">
        <v>0.4</v>
      </c>
      <c r="N30" s="16"/>
    </row>
    <row r="31" spans="2:14" ht="60" customHeight="1" x14ac:dyDescent="0.25">
      <c r="B31" s="11">
        <v>21</v>
      </c>
      <c r="C31" s="12">
        <v>43595</v>
      </c>
      <c r="D31" s="13">
        <v>43646</v>
      </c>
      <c r="E31" s="13">
        <v>43677</v>
      </c>
      <c r="F31" s="13">
        <v>43830</v>
      </c>
      <c r="G31" s="54" t="s">
        <v>74</v>
      </c>
      <c r="H31" s="54"/>
      <c r="I31" s="54" t="s">
        <v>75</v>
      </c>
      <c r="J31" s="54"/>
      <c r="K31" s="14" t="s">
        <v>42</v>
      </c>
      <c r="L31" s="25" t="s">
        <v>97</v>
      </c>
      <c r="M31" s="15">
        <v>1</v>
      </c>
      <c r="N31" s="16"/>
    </row>
    <row r="32" spans="2:14" ht="60.75" customHeight="1" x14ac:dyDescent="0.25">
      <c r="B32" s="11">
        <v>22</v>
      </c>
      <c r="C32" s="12">
        <v>43595</v>
      </c>
      <c r="D32" s="13">
        <v>43646</v>
      </c>
      <c r="E32" s="13">
        <v>43677</v>
      </c>
      <c r="F32" s="13">
        <v>43830</v>
      </c>
      <c r="G32" s="54" t="s">
        <v>76</v>
      </c>
      <c r="H32" s="54"/>
      <c r="I32" s="54" t="s">
        <v>77</v>
      </c>
      <c r="J32" s="54"/>
      <c r="K32" s="14" t="s">
        <v>42</v>
      </c>
      <c r="L32" s="25" t="s">
        <v>97</v>
      </c>
      <c r="M32" s="15">
        <v>1</v>
      </c>
      <c r="N32" s="16"/>
    </row>
    <row r="33" spans="2:14" ht="51.75" customHeight="1" x14ac:dyDescent="0.25">
      <c r="B33" s="11">
        <v>23</v>
      </c>
      <c r="C33" s="12">
        <v>43646</v>
      </c>
      <c r="D33" s="13">
        <v>43708</v>
      </c>
      <c r="E33" s="13">
        <v>43769</v>
      </c>
      <c r="F33" s="13">
        <v>43830</v>
      </c>
      <c r="G33" s="54" t="s">
        <v>80</v>
      </c>
      <c r="H33" s="54"/>
      <c r="I33" s="54" t="s">
        <v>81</v>
      </c>
      <c r="J33" s="54"/>
      <c r="K33" s="14" t="s">
        <v>42</v>
      </c>
      <c r="L33" s="26" t="s">
        <v>92</v>
      </c>
      <c r="M33" s="15">
        <v>0.8</v>
      </c>
      <c r="N33" s="16"/>
    </row>
    <row r="34" spans="2:14" ht="53.25" customHeight="1" x14ac:dyDescent="0.25">
      <c r="B34" s="11">
        <v>24</v>
      </c>
      <c r="C34" s="12"/>
      <c r="D34" s="12">
        <v>43677</v>
      </c>
      <c r="E34" s="13"/>
      <c r="F34" s="13"/>
      <c r="G34" s="54" t="s">
        <v>85</v>
      </c>
      <c r="H34" s="54"/>
      <c r="I34" s="54" t="s">
        <v>86</v>
      </c>
      <c r="J34" s="54"/>
      <c r="K34" s="14" t="s">
        <v>87</v>
      </c>
      <c r="L34" s="24" t="s">
        <v>6</v>
      </c>
      <c r="M34" s="15">
        <v>0</v>
      </c>
      <c r="N34" s="16"/>
    </row>
    <row r="35" spans="2:14" ht="36.75" customHeight="1" x14ac:dyDescent="0.25">
      <c r="C35" s="18"/>
      <c r="D35" s="18"/>
      <c r="E35" s="18"/>
      <c r="F35" s="18"/>
      <c r="M35" s="27">
        <f>+AVERAGE(M11:M34)</f>
        <v>0.76666666666666672</v>
      </c>
    </row>
    <row r="36" spans="2:14" x14ac:dyDescent="0.25">
      <c r="C36" s="18"/>
      <c r="D36" s="18"/>
      <c r="E36" s="18"/>
      <c r="F36" s="18"/>
      <c r="I36" s="67"/>
      <c r="J36" s="67"/>
    </row>
    <row r="37" spans="2:14" x14ac:dyDescent="0.25">
      <c r="C37" s="18"/>
      <c r="D37" s="18"/>
      <c r="E37" s="18"/>
      <c r="F37" s="65"/>
      <c r="G37" s="65"/>
      <c r="I37" s="67"/>
      <c r="J37" s="67"/>
    </row>
    <row r="38" spans="2:14" x14ac:dyDescent="0.25">
      <c r="C38" s="18"/>
      <c r="D38" s="18"/>
      <c r="E38" s="18"/>
      <c r="F38" s="65"/>
      <c r="G38" s="65"/>
      <c r="I38" s="67"/>
      <c r="J38" s="67"/>
    </row>
    <row r="39" spans="2:14" x14ac:dyDescent="0.25">
      <c r="F39" s="65"/>
      <c r="G39" s="65"/>
      <c r="I39" s="67"/>
      <c r="J39" s="67"/>
    </row>
    <row r="40" spans="2:14" x14ac:dyDescent="0.25">
      <c r="F40" s="65"/>
      <c r="G40" s="65"/>
      <c r="I40" s="67"/>
      <c r="J40" s="67"/>
    </row>
    <row r="41" spans="2:14" x14ac:dyDescent="0.25">
      <c r="F41" s="66"/>
      <c r="G41" s="66"/>
      <c r="I41" s="62"/>
      <c r="J41" s="62"/>
    </row>
    <row r="42" spans="2:14" x14ac:dyDescent="0.25">
      <c r="F42" s="59" t="s">
        <v>95</v>
      </c>
      <c r="G42" s="59"/>
      <c r="H42" s="20"/>
      <c r="I42" s="59" t="s">
        <v>96</v>
      </c>
      <c r="J42" s="59"/>
    </row>
    <row r="43" spans="2:14" ht="9.75" customHeight="1" x14ac:dyDescent="0.25"/>
    <row r="65532" spans="3:7" x14ac:dyDescent="0.25">
      <c r="C65532" s="8" t="s">
        <v>90</v>
      </c>
      <c r="G65532" s="19" t="s">
        <v>6</v>
      </c>
    </row>
    <row r="65533" spans="3:7" x14ac:dyDescent="0.25">
      <c r="C65533" s="8" t="s">
        <v>19</v>
      </c>
      <c r="G65533" s="19" t="s">
        <v>91</v>
      </c>
    </row>
    <row r="65534" spans="3:7" x14ac:dyDescent="0.25">
      <c r="C65534" s="8" t="s">
        <v>20</v>
      </c>
      <c r="G65534" s="19" t="s">
        <v>92</v>
      </c>
    </row>
    <row r="65535" spans="3:7" x14ac:dyDescent="0.25">
      <c r="C65535" s="8" t="s">
        <v>21</v>
      </c>
    </row>
  </sheetData>
  <autoFilter ref="A10:O34">
    <filterColumn colId="6" showButton="0"/>
    <filterColumn colId="8" showButton="0"/>
  </autoFilter>
  <mergeCells count="70">
    <mergeCell ref="B2:E4"/>
    <mergeCell ref="F2:J2"/>
    <mergeCell ref="F3:J4"/>
    <mergeCell ref="F37:G41"/>
    <mergeCell ref="I36:J41"/>
    <mergeCell ref="C9:F9"/>
    <mergeCell ref="B5:L5"/>
    <mergeCell ref="G13:H13"/>
    <mergeCell ref="G14:H14"/>
    <mergeCell ref="G33:H33"/>
    <mergeCell ref="B9:B10"/>
    <mergeCell ref="I20:J20"/>
    <mergeCell ref="G16:H16"/>
    <mergeCell ref="I19:J19"/>
    <mergeCell ref="G22:H22"/>
    <mergeCell ref="G26:H26"/>
    <mergeCell ref="F42:G42"/>
    <mergeCell ref="I42:J42"/>
    <mergeCell ref="I33:J33"/>
    <mergeCell ref="I22:J22"/>
    <mergeCell ref="K2:L4"/>
    <mergeCell ref="G7:L7"/>
    <mergeCell ref="G6:L6"/>
    <mergeCell ref="G15:H15"/>
    <mergeCell ref="I15:J15"/>
    <mergeCell ref="B8:L8"/>
    <mergeCell ref="B6:F6"/>
    <mergeCell ref="B7:F7"/>
    <mergeCell ref="G18:H18"/>
    <mergeCell ref="I18:J18"/>
    <mergeCell ref="I14:J14"/>
    <mergeCell ref="G20:H20"/>
    <mergeCell ref="N9:N10"/>
    <mergeCell ref="L9:L10"/>
    <mergeCell ref="M9:M10"/>
    <mergeCell ref="G11:H11"/>
    <mergeCell ref="G12:H12"/>
    <mergeCell ref="K9:K10"/>
    <mergeCell ref="G9:H10"/>
    <mergeCell ref="I9:J10"/>
    <mergeCell ref="I11:J11"/>
    <mergeCell ref="I12:J12"/>
    <mergeCell ref="I13:J13"/>
    <mergeCell ref="I16:J16"/>
    <mergeCell ref="G17:H17"/>
    <mergeCell ref="I17:J17"/>
    <mergeCell ref="I28:J28"/>
    <mergeCell ref="G24:H24"/>
    <mergeCell ref="I24:J24"/>
    <mergeCell ref="G25:H25"/>
    <mergeCell ref="I25:J25"/>
    <mergeCell ref="I26:J26"/>
    <mergeCell ref="G21:H21"/>
    <mergeCell ref="I21:J21"/>
    <mergeCell ref="G19:H19"/>
    <mergeCell ref="G23:H23"/>
    <mergeCell ref="I23:J23"/>
    <mergeCell ref="G31:H31"/>
    <mergeCell ref="I31:J31"/>
    <mergeCell ref="G27:H27"/>
    <mergeCell ref="I27:J27"/>
    <mergeCell ref="G34:H34"/>
    <mergeCell ref="I34:J34"/>
    <mergeCell ref="G29:H29"/>
    <mergeCell ref="G32:H32"/>
    <mergeCell ref="I32:J32"/>
    <mergeCell ref="I29:J29"/>
    <mergeCell ref="G30:H30"/>
    <mergeCell ref="I30:J30"/>
    <mergeCell ref="G28:H28"/>
  </mergeCells>
  <dataValidations count="1">
    <dataValidation type="list" allowBlank="1" showInputMessage="1" showErrorMessage="1" sqref="L35:L65536">
      <formula1>#REF!</formula1>
    </dataValidation>
  </dataValidations>
  <pageMargins left="0.23622047244094491" right="0.23622047244094491" top="0.74803149606299213" bottom="0.74803149606299213" header="0.31496062992125984" footer="0.31496062992125984"/>
  <pageSetup scale="41" fitToHeight="2" orientation="landscape" r:id="rId1"/>
  <rowBreaks count="1" manualBreakCount="1">
    <brk id="21" max="1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35"/>
  <sheetViews>
    <sheetView zoomScale="85" zoomScaleNormal="85" workbookViewId="0">
      <selection activeCell="F14" sqref="F14"/>
    </sheetView>
  </sheetViews>
  <sheetFormatPr baseColWidth="10" defaultRowHeight="15" x14ac:dyDescent="0.25"/>
  <cols>
    <col min="6" max="6" width="113.5703125" customWidth="1"/>
  </cols>
  <sheetData>
    <row r="2" spans="2:6" x14ac:dyDescent="0.25">
      <c r="B2" s="69" t="s">
        <v>40</v>
      </c>
      <c r="C2" s="69"/>
      <c r="D2" s="69"/>
      <c r="E2" s="69"/>
    </row>
    <row r="3" spans="2:6" ht="16.5" x14ac:dyDescent="0.25">
      <c r="B3" s="4" t="s">
        <v>18</v>
      </c>
      <c r="C3" s="5" t="s">
        <v>18</v>
      </c>
      <c r="D3" s="5" t="s">
        <v>18</v>
      </c>
      <c r="E3" s="5" t="s">
        <v>18</v>
      </c>
      <c r="F3" s="1" t="s">
        <v>39</v>
      </c>
    </row>
    <row r="4" spans="2:6" ht="16.5" x14ac:dyDescent="0.25">
      <c r="B4" s="4" t="s">
        <v>18</v>
      </c>
      <c r="C4" s="5" t="s">
        <v>18</v>
      </c>
      <c r="D4" s="5" t="s">
        <v>18</v>
      </c>
      <c r="E4" s="5" t="s">
        <v>18</v>
      </c>
      <c r="F4" s="1" t="s">
        <v>29</v>
      </c>
    </row>
    <row r="5" spans="2:6" ht="16.5" x14ac:dyDescent="0.25">
      <c r="B5" s="4" t="s">
        <v>19</v>
      </c>
      <c r="C5" s="5" t="s">
        <v>19</v>
      </c>
      <c r="D5" s="5" t="s">
        <v>19</v>
      </c>
      <c r="E5" s="5" t="s">
        <v>19</v>
      </c>
      <c r="F5" s="1" t="s">
        <v>22</v>
      </c>
    </row>
    <row r="6" spans="2:6" ht="16.5" x14ac:dyDescent="0.25">
      <c r="B6" s="4" t="s">
        <v>18</v>
      </c>
      <c r="C6" s="5" t="s">
        <v>18</v>
      </c>
      <c r="D6" s="5" t="s">
        <v>18</v>
      </c>
      <c r="E6" s="5" t="s">
        <v>18</v>
      </c>
      <c r="F6" s="1" t="s">
        <v>23</v>
      </c>
    </row>
    <row r="7" spans="2:6" ht="16.5" x14ac:dyDescent="0.25">
      <c r="B7" s="4" t="s">
        <v>18</v>
      </c>
      <c r="C7" s="5" t="s">
        <v>18</v>
      </c>
      <c r="D7" s="5" t="s">
        <v>18</v>
      </c>
      <c r="E7" s="5" t="s">
        <v>18</v>
      </c>
      <c r="F7" s="1" t="s">
        <v>10</v>
      </c>
    </row>
    <row r="8" spans="2:6" ht="16.5" x14ac:dyDescent="0.25">
      <c r="B8" s="4" t="s">
        <v>18</v>
      </c>
      <c r="C8" s="5" t="s">
        <v>18</v>
      </c>
      <c r="D8" s="5" t="s">
        <v>18</v>
      </c>
      <c r="E8" s="5" t="s">
        <v>18</v>
      </c>
      <c r="F8" s="1" t="s">
        <v>24</v>
      </c>
    </row>
    <row r="9" spans="2:6" ht="16.5" x14ac:dyDescent="0.25">
      <c r="B9" s="4" t="s">
        <v>18</v>
      </c>
      <c r="C9" s="5" t="s">
        <v>18</v>
      </c>
      <c r="D9" s="5" t="s">
        <v>18</v>
      </c>
      <c r="E9" s="5" t="s">
        <v>18</v>
      </c>
      <c r="F9" s="1" t="s">
        <v>11</v>
      </c>
    </row>
    <row r="10" spans="2:6" ht="16.5" x14ac:dyDescent="0.25">
      <c r="B10" s="4" t="s">
        <v>18</v>
      </c>
      <c r="C10" s="5" t="s">
        <v>18</v>
      </c>
      <c r="D10" s="5" t="s">
        <v>18</v>
      </c>
      <c r="E10" s="5" t="s">
        <v>18</v>
      </c>
      <c r="F10" s="3" t="s">
        <v>25</v>
      </c>
    </row>
    <row r="11" spans="2:6" ht="16.5" x14ac:dyDescent="0.25">
      <c r="B11" s="4" t="s">
        <v>19</v>
      </c>
      <c r="C11" s="5" t="s">
        <v>19</v>
      </c>
      <c r="D11" s="5" t="s">
        <v>19</v>
      </c>
      <c r="E11" s="5" t="s">
        <v>19</v>
      </c>
      <c r="F11" s="1" t="s">
        <v>26</v>
      </c>
    </row>
    <row r="12" spans="2:6" ht="16.5" x14ac:dyDescent="0.25">
      <c r="B12" s="4" t="s">
        <v>18</v>
      </c>
      <c r="C12" s="5" t="s">
        <v>18</v>
      </c>
      <c r="D12" s="5" t="s">
        <v>18</v>
      </c>
      <c r="E12" s="5" t="s">
        <v>18</v>
      </c>
      <c r="F12" s="1" t="s">
        <v>27</v>
      </c>
    </row>
    <row r="13" spans="2:6" ht="16.5" x14ac:dyDescent="0.25">
      <c r="B13" s="4" t="s">
        <v>19</v>
      </c>
      <c r="C13" s="5" t="s">
        <v>19</v>
      </c>
      <c r="D13" s="5" t="s">
        <v>19</v>
      </c>
      <c r="E13" s="5" t="s">
        <v>19</v>
      </c>
      <c r="F13" s="1" t="s">
        <v>7</v>
      </c>
    </row>
    <row r="14" spans="2:6" ht="16.5" x14ac:dyDescent="0.25">
      <c r="B14" s="4" t="s">
        <v>18</v>
      </c>
      <c r="C14" s="5" t="s">
        <v>18</v>
      </c>
      <c r="D14" s="5" t="s">
        <v>18</v>
      </c>
      <c r="E14" s="5" t="s">
        <v>18</v>
      </c>
      <c r="F14" s="1" t="s">
        <v>12</v>
      </c>
    </row>
    <row r="15" spans="2:6" ht="16.5" x14ac:dyDescent="0.25">
      <c r="B15" s="4" t="s">
        <v>18</v>
      </c>
      <c r="C15" s="5" t="s">
        <v>18</v>
      </c>
      <c r="D15" s="5" t="s">
        <v>18</v>
      </c>
      <c r="E15" s="5" t="s">
        <v>18</v>
      </c>
      <c r="F15" s="2" t="s">
        <v>9</v>
      </c>
    </row>
    <row r="16" spans="2:6" ht="16.5" x14ac:dyDescent="0.25">
      <c r="B16" s="4" t="s">
        <v>18</v>
      </c>
      <c r="C16" s="5" t="s">
        <v>18</v>
      </c>
      <c r="D16" s="5" t="s">
        <v>18</v>
      </c>
      <c r="E16" s="5" t="s">
        <v>18</v>
      </c>
      <c r="F16" s="2" t="s">
        <v>16</v>
      </c>
    </row>
    <row r="17" spans="2:6" ht="16.5" x14ac:dyDescent="0.25">
      <c r="B17" s="4" t="s">
        <v>19</v>
      </c>
      <c r="C17" s="5" t="s">
        <v>19</v>
      </c>
      <c r="D17" s="5" t="s">
        <v>19</v>
      </c>
      <c r="E17" s="5" t="s">
        <v>19</v>
      </c>
      <c r="F17" s="2" t="s">
        <v>8</v>
      </c>
    </row>
    <row r="18" spans="2:6" ht="16.5" x14ac:dyDescent="0.25">
      <c r="B18" s="4" t="s">
        <v>19</v>
      </c>
      <c r="C18" s="5" t="s">
        <v>19</v>
      </c>
      <c r="D18" s="5" t="s">
        <v>19</v>
      </c>
      <c r="E18" s="5" t="s">
        <v>19</v>
      </c>
      <c r="F18" s="2" t="s">
        <v>13</v>
      </c>
    </row>
    <row r="19" spans="2:6" ht="16.5" x14ac:dyDescent="0.25">
      <c r="B19" s="4" t="s">
        <v>19</v>
      </c>
      <c r="C19" s="5" t="s">
        <v>19</v>
      </c>
      <c r="D19" s="5" t="s">
        <v>19</v>
      </c>
      <c r="E19" s="5" t="s">
        <v>19</v>
      </c>
      <c r="F19" s="2" t="s">
        <v>15</v>
      </c>
    </row>
    <row r="20" spans="2:6" ht="16.5" x14ac:dyDescent="0.25">
      <c r="B20" s="4" t="s">
        <v>21</v>
      </c>
      <c r="C20" s="5" t="s">
        <v>21</v>
      </c>
      <c r="D20" s="5" t="s">
        <v>21</v>
      </c>
      <c r="E20" s="5" t="s">
        <v>21</v>
      </c>
      <c r="F20" s="2" t="s">
        <v>36</v>
      </c>
    </row>
    <row r="21" spans="2:6" ht="16.5" x14ac:dyDescent="0.25">
      <c r="B21" s="4" t="s">
        <v>20</v>
      </c>
      <c r="C21" s="5" t="s">
        <v>20</v>
      </c>
      <c r="D21" s="5" t="s">
        <v>20</v>
      </c>
      <c r="E21" s="5" t="s">
        <v>20</v>
      </c>
      <c r="F21" s="2" t="s">
        <v>30</v>
      </c>
    </row>
    <row r="22" spans="2:6" ht="16.5" x14ac:dyDescent="0.25">
      <c r="B22" s="4" t="s">
        <v>18</v>
      </c>
      <c r="C22" s="5" t="s">
        <v>18</v>
      </c>
      <c r="D22" s="5" t="s">
        <v>18</v>
      </c>
      <c r="E22" s="5" t="s">
        <v>18</v>
      </c>
      <c r="F22" s="2" t="s">
        <v>31</v>
      </c>
    </row>
    <row r="23" spans="2:6" ht="16.5" x14ac:dyDescent="0.25">
      <c r="B23" s="4" t="s">
        <v>18</v>
      </c>
      <c r="C23" s="5" t="s">
        <v>18</v>
      </c>
      <c r="D23" s="5" t="s">
        <v>18</v>
      </c>
      <c r="E23" s="5" t="s">
        <v>18</v>
      </c>
      <c r="F23" s="2" t="s">
        <v>32</v>
      </c>
    </row>
    <row r="24" spans="2:6" ht="16.5" x14ac:dyDescent="0.25">
      <c r="F24" s="2" t="s">
        <v>37</v>
      </c>
    </row>
    <row r="25" spans="2:6" ht="16.5" x14ac:dyDescent="0.25">
      <c r="F25" s="2" t="s">
        <v>38</v>
      </c>
    </row>
    <row r="33" spans="5:5" x14ac:dyDescent="0.25">
      <c r="E33">
        <v>1</v>
      </c>
    </row>
    <row r="34" spans="5:5" x14ac:dyDescent="0.25">
      <c r="E34">
        <v>2</v>
      </c>
    </row>
    <row r="35" spans="5:5" x14ac:dyDescent="0.25">
      <c r="E35">
        <v>3</v>
      </c>
    </row>
  </sheetData>
  <mergeCells count="1">
    <mergeCell ref="B2:E2"/>
  </mergeCells>
  <dataValidations count="2">
    <dataValidation type="list" allowBlank="1" showInputMessage="1" showErrorMessage="1" sqref="B3:E23">
      <formula1>#REF!</formula1>
    </dataValidation>
    <dataValidation type="list" showInputMessage="1" showErrorMessage="1" sqref="E33:E35">
      <formula1>B30:B42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3"/>
  <sheetViews>
    <sheetView tabSelected="1" view="pageBreakPreview" topLeftCell="B1" zoomScale="50" zoomScaleNormal="50" zoomScaleSheetLayoutView="50" workbookViewId="0">
      <selection activeCell="G29" sqref="G29:H29"/>
    </sheetView>
  </sheetViews>
  <sheetFormatPr baseColWidth="10" defaultColWidth="34.28515625" defaultRowHeight="20.25" x14ac:dyDescent="0.3"/>
  <cols>
    <col min="1" max="1" width="3.85546875" style="28" customWidth="1"/>
    <col min="2" max="2" width="6" style="28" bestFit="1" customWidth="1"/>
    <col min="3" max="6" width="21.140625" style="28" bestFit="1" customWidth="1"/>
    <col min="7" max="8" width="40.5703125" style="35" customWidth="1"/>
    <col min="9" max="10" width="40.5703125" style="28" customWidth="1"/>
    <col min="11" max="11" width="36.85546875" style="28" customWidth="1"/>
    <col min="12" max="12" width="20.42578125" style="28" bestFit="1" customWidth="1"/>
    <col min="13" max="13" width="12.7109375" style="28" bestFit="1" customWidth="1"/>
    <col min="14" max="15" width="28.5703125" style="28" customWidth="1"/>
    <col min="16" max="16" width="22.42578125" style="31" hidden="1" customWidth="1"/>
    <col min="17" max="16384" width="34.28515625" style="31"/>
  </cols>
  <sheetData>
    <row r="1" spans="2:16" s="28" customFormat="1" ht="6.75" customHeight="1" x14ac:dyDescent="0.3"/>
    <row r="2" spans="2:16" s="28" customFormat="1" ht="79.5" customHeight="1" x14ac:dyDescent="0.3">
      <c r="B2" s="87"/>
      <c r="C2" s="87"/>
      <c r="D2" s="87"/>
      <c r="E2" s="87"/>
      <c r="F2" s="72" t="s">
        <v>125</v>
      </c>
      <c r="G2" s="72"/>
      <c r="H2" s="72"/>
      <c r="I2" s="72"/>
      <c r="J2" s="72"/>
      <c r="K2" s="72"/>
      <c r="L2" s="72"/>
      <c r="M2" s="72"/>
      <c r="N2" s="71"/>
      <c r="O2" s="71"/>
    </row>
    <row r="3" spans="2:16" s="28" customFormat="1" ht="79.5" customHeight="1" x14ac:dyDescent="0.3">
      <c r="B3" s="87"/>
      <c r="C3" s="87"/>
      <c r="D3" s="87"/>
      <c r="E3" s="87"/>
      <c r="F3" s="73" t="s">
        <v>124</v>
      </c>
      <c r="G3" s="73"/>
      <c r="H3" s="73"/>
      <c r="I3" s="73"/>
      <c r="J3" s="73"/>
      <c r="K3" s="73"/>
      <c r="L3" s="73"/>
      <c r="M3" s="73"/>
      <c r="N3" s="71"/>
      <c r="O3" s="71"/>
    </row>
    <row r="4" spans="2:16" s="28" customFormat="1" ht="19.5" customHeight="1" x14ac:dyDescent="0.3">
      <c r="B4" s="40"/>
      <c r="C4" s="40"/>
      <c r="D4" s="40"/>
      <c r="E4" s="40"/>
      <c r="F4" s="39"/>
      <c r="G4" s="39"/>
      <c r="H4" s="39"/>
      <c r="I4" s="39"/>
      <c r="J4" s="39"/>
      <c r="K4" s="38"/>
      <c r="L4" s="38"/>
      <c r="M4" s="29"/>
      <c r="N4" s="29"/>
      <c r="O4" s="29"/>
    </row>
    <row r="5" spans="2:16" s="28" customFormat="1" ht="54" customHeight="1" x14ac:dyDescent="0.3">
      <c r="B5" s="86" t="s">
        <v>99</v>
      </c>
      <c r="C5" s="86"/>
      <c r="D5" s="86"/>
      <c r="E5" s="86"/>
      <c r="F5" s="74" t="s">
        <v>102</v>
      </c>
      <c r="G5" s="74"/>
      <c r="H5" s="74"/>
      <c r="I5" s="74"/>
      <c r="J5" s="74"/>
      <c r="K5" s="74"/>
      <c r="L5" s="74"/>
      <c r="M5" s="74"/>
      <c r="N5" s="74"/>
      <c r="O5" s="74"/>
    </row>
    <row r="6" spans="2:16" s="28" customFormat="1" ht="54" customHeight="1" x14ac:dyDescent="0.3">
      <c r="B6" s="86" t="s">
        <v>33</v>
      </c>
      <c r="C6" s="86"/>
      <c r="D6" s="86"/>
      <c r="E6" s="86"/>
      <c r="F6" s="74" t="s">
        <v>88</v>
      </c>
      <c r="G6" s="74"/>
      <c r="H6" s="74"/>
      <c r="I6" s="74"/>
      <c r="J6" s="74"/>
      <c r="K6" s="74"/>
      <c r="L6" s="74"/>
      <c r="M6" s="74"/>
      <c r="N6" s="74"/>
      <c r="O6" s="74"/>
    </row>
    <row r="7" spans="2:16" s="28" customFormat="1" ht="54" customHeight="1" x14ac:dyDescent="0.3">
      <c r="B7" s="86" t="s">
        <v>35</v>
      </c>
      <c r="C7" s="86"/>
      <c r="D7" s="86"/>
      <c r="E7" s="86"/>
      <c r="F7" s="74" t="s">
        <v>43</v>
      </c>
      <c r="G7" s="74"/>
      <c r="H7" s="74"/>
      <c r="I7" s="74"/>
      <c r="J7" s="74"/>
      <c r="K7" s="74"/>
      <c r="L7" s="74"/>
      <c r="M7" s="74"/>
      <c r="N7" s="74"/>
      <c r="O7" s="74"/>
    </row>
    <row r="8" spans="2:16" s="28" customFormat="1" ht="12.75" customHeight="1" x14ac:dyDescent="0.3"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</row>
    <row r="9" spans="2:16" s="30" customFormat="1" ht="22.5" customHeight="1" x14ac:dyDescent="0.3">
      <c r="B9" s="85" t="s">
        <v>0</v>
      </c>
      <c r="C9" s="85" t="s">
        <v>17</v>
      </c>
      <c r="D9" s="85"/>
      <c r="E9" s="85"/>
      <c r="F9" s="85"/>
      <c r="G9" s="85" t="s">
        <v>1</v>
      </c>
      <c r="H9" s="85"/>
      <c r="I9" s="85" t="s">
        <v>2</v>
      </c>
      <c r="J9" s="85"/>
      <c r="K9" s="85" t="s">
        <v>3</v>
      </c>
      <c r="L9" s="75" t="s">
        <v>103</v>
      </c>
      <c r="M9" s="76"/>
      <c r="N9" s="70" t="s">
        <v>104</v>
      </c>
      <c r="O9" s="70" t="s">
        <v>105</v>
      </c>
    </row>
    <row r="10" spans="2:16" s="30" customFormat="1" ht="31.5" customHeight="1" x14ac:dyDescent="0.3">
      <c r="B10" s="85"/>
      <c r="C10" s="44" t="s">
        <v>90</v>
      </c>
      <c r="D10" s="44" t="s">
        <v>19</v>
      </c>
      <c r="E10" s="44" t="s">
        <v>20</v>
      </c>
      <c r="F10" s="44" t="s">
        <v>21</v>
      </c>
      <c r="G10" s="85"/>
      <c r="H10" s="85"/>
      <c r="I10" s="85"/>
      <c r="J10" s="85"/>
      <c r="K10" s="85"/>
      <c r="L10" s="77"/>
      <c r="M10" s="78"/>
      <c r="N10" s="70"/>
      <c r="O10" s="70"/>
    </row>
    <row r="11" spans="2:16" ht="75.75" customHeight="1" x14ac:dyDescent="0.3">
      <c r="B11" s="45">
        <v>1</v>
      </c>
      <c r="C11" s="46">
        <v>43861</v>
      </c>
      <c r="D11" s="47">
        <v>43921</v>
      </c>
      <c r="E11" s="47"/>
      <c r="F11" s="47"/>
      <c r="G11" s="79" t="s">
        <v>82</v>
      </c>
      <c r="H11" s="79"/>
      <c r="I11" s="79" t="s">
        <v>100</v>
      </c>
      <c r="J11" s="79"/>
      <c r="K11" s="48" t="s">
        <v>122</v>
      </c>
      <c r="L11" s="49" t="s">
        <v>92</v>
      </c>
      <c r="M11" s="50">
        <v>0.7</v>
      </c>
      <c r="N11" s="51"/>
      <c r="O11" s="50">
        <v>1</v>
      </c>
      <c r="P11" s="37" t="s">
        <v>6</v>
      </c>
    </row>
    <row r="12" spans="2:16" ht="100.5" customHeight="1" x14ac:dyDescent="0.3">
      <c r="B12" s="45">
        <v>2</v>
      </c>
      <c r="C12" s="46" t="s">
        <v>98</v>
      </c>
      <c r="D12" s="47">
        <v>43890</v>
      </c>
      <c r="E12" s="47">
        <v>44012</v>
      </c>
      <c r="F12" s="47">
        <v>44196</v>
      </c>
      <c r="G12" s="79" t="s">
        <v>50</v>
      </c>
      <c r="H12" s="79"/>
      <c r="I12" s="79" t="s">
        <v>106</v>
      </c>
      <c r="J12" s="79"/>
      <c r="K12" s="48" t="s">
        <v>107</v>
      </c>
      <c r="L12" s="52" t="s">
        <v>97</v>
      </c>
      <c r="M12" s="50">
        <v>1</v>
      </c>
      <c r="N12" s="51"/>
      <c r="O12" s="50">
        <v>1</v>
      </c>
      <c r="P12" s="32" t="s">
        <v>92</v>
      </c>
    </row>
    <row r="13" spans="2:16" ht="72.75" customHeight="1" x14ac:dyDescent="0.3">
      <c r="B13" s="45">
        <v>3</v>
      </c>
      <c r="C13" s="46">
        <v>43831</v>
      </c>
      <c r="D13" s="47">
        <v>43921</v>
      </c>
      <c r="E13" s="47" t="s">
        <v>108</v>
      </c>
      <c r="F13" s="47">
        <v>44012</v>
      </c>
      <c r="G13" s="79" t="s">
        <v>45</v>
      </c>
      <c r="H13" s="79"/>
      <c r="I13" s="79" t="s">
        <v>109</v>
      </c>
      <c r="J13" s="79"/>
      <c r="K13" s="48" t="s">
        <v>101</v>
      </c>
      <c r="L13" s="49" t="s">
        <v>92</v>
      </c>
      <c r="M13" s="50">
        <v>0.4</v>
      </c>
      <c r="N13" s="51"/>
      <c r="O13" s="50">
        <v>1</v>
      </c>
      <c r="P13" s="33" t="s">
        <v>97</v>
      </c>
    </row>
    <row r="14" spans="2:16" ht="102.75" customHeight="1" x14ac:dyDescent="0.3">
      <c r="B14" s="45">
        <v>4</v>
      </c>
      <c r="C14" s="46">
        <v>43831</v>
      </c>
      <c r="D14" s="47">
        <v>43921</v>
      </c>
      <c r="E14" s="47">
        <v>44012</v>
      </c>
      <c r="F14" s="47">
        <v>44196</v>
      </c>
      <c r="G14" s="79" t="s">
        <v>47</v>
      </c>
      <c r="H14" s="79"/>
      <c r="I14" s="79" t="s">
        <v>110</v>
      </c>
      <c r="J14" s="79"/>
      <c r="K14" s="48" t="s">
        <v>101</v>
      </c>
      <c r="L14" s="52" t="s">
        <v>97</v>
      </c>
      <c r="M14" s="50">
        <v>1</v>
      </c>
      <c r="N14" s="51"/>
      <c r="O14" s="50">
        <v>1</v>
      </c>
    </row>
    <row r="15" spans="2:16" ht="81.75" customHeight="1" x14ac:dyDescent="0.3">
      <c r="B15" s="45">
        <v>5</v>
      </c>
      <c r="C15" s="46">
        <v>43831</v>
      </c>
      <c r="D15" s="47">
        <v>44043</v>
      </c>
      <c r="E15" s="47">
        <v>44135</v>
      </c>
      <c r="F15" s="47">
        <v>44196</v>
      </c>
      <c r="G15" s="79" t="s">
        <v>49</v>
      </c>
      <c r="H15" s="79"/>
      <c r="I15" s="79" t="s">
        <v>111</v>
      </c>
      <c r="J15" s="79"/>
      <c r="K15" s="48" t="s">
        <v>101</v>
      </c>
      <c r="L15" s="49" t="s">
        <v>92</v>
      </c>
      <c r="M15" s="50">
        <v>0.8</v>
      </c>
      <c r="N15" s="51"/>
      <c r="O15" s="50">
        <v>1</v>
      </c>
    </row>
    <row r="16" spans="2:16" ht="107.25" customHeight="1" x14ac:dyDescent="0.3">
      <c r="B16" s="45">
        <v>6</v>
      </c>
      <c r="C16" s="46">
        <v>43889</v>
      </c>
      <c r="D16" s="47">
        <v>44012</v>
      </c>
      <c r="E16" s="47">
        <v>44043</v>
      </c>
      <c r="F16" s="47">
        <v>44196</v>
      </c>
      <c r="G16" s="79" t="s">
        <v>52</v>
      </c>
      <c r="H16" s="79"/>
      <c r="I16" s="79" t="s">
        <v>112</v>
      </c>
      <c r="J16" s="79"/>
      <c r="K16" s="48" t="s">
        <v>101</v>
      </c>
      <c r="L16" s="49" t="s">
        <v>92</v>
      </c>
      <c r="M16" s="50">
        <v>0.3</v>
      </c>
      <c r="N16" s="51"/>
      <c r="O16" s="50">
        <v>1</v>
      </c>
    </row>
    <row r="17" spans="2:15" ht="56.25" customHeight="1" x14ac:dyDescent="0.3">
      <c r="B17" s="45">
        <v>7</v>
      </c>
      <c r="C17" s="46">
        <v>43951</v>
      </c>
      <c r="D17" s="47">
        <v>44012</v>
      </c>
      <c r="E17" s="47">
        <v>44135</v>
      </c>
      <c r="F17" s="47">
        <v>44196</v>
      </c>
      <c r="G17" s="79" t="s">
        <v>55</v>
      </c>
      <c r="H17" s="79"/>
      <c r="I17" s="79" t="s">
        <v>57</v>
      </c>
      <c r="J17" s="79"/>
      <c r="K17" s="48" t="s">
        <v>101</v>
      </c>
      <c r="L17" s="49" t="s">
        <v>92</v>
      </c>
      <c r="M17" s="50">
        <v>0.4</v>
      </c>
      <c r="N17" s="51"/>
      <c r="O17" s="50">
        <v>1</v>
      </c>
    </row>
    <row r="18" spans="2:15" ht="56.25" customHeight="1" x14ac:dyDescent="0.3">
      <c r="B18" s="45">
        <v>8</v>
      </c>
      <c r="C18" s="46"/>
      <c r="D18" s="47">
        <v>43921</v>
      </c>
      <c r="E18" s="47">
        <v>44012</v>
      </c>
      <c r="F18" s="47">
        <v>44196</v>
      </c>
      <c r="G18" s="79" t="s">
        <v>56</v>
      </c>
      <c r="H18" s="79"/>
      <c r="I18" s="79" t="s">
        <v>57</v>
      </c>
      <c r="J18" s="79"/>
      <c r="K18" s="48" t="s">
        <v>101</v>
      </c>
      <c r="L18" s="52" t="s">
        <v>97</v>
      </c>
      <c r="M18" s="50">
        <v>1</v>
      </c>
      <c r="N18" s="51"/>
      <c r="O18" s="50">
        <v>1</v>
      </c>
    </row>
    <row r="19" spans="2:15" ht="102.75" customHeight="1" x14ac:dyDescent="0.3">
      <c r="B19" s="45">
        <v>9</v>
      </c>
      <c r="C19" s="46"/>
      <c r="D19" s="47">
        <v>44196</v>
      </c>
      <c r="E19" s="47">
        <v>44196</v>
      </c>
      <c r="F19" s="47">
        <v>44196</v>
      </c>
      <c r="G19" s="79" t="s">
        <v>65</v>
      </c>
      <c r="H19" s="79"/>
      <c r="I19" s="79" t="s">
        <v>113</v>
      </c>
      <c r="J19" s="79"/>
      <c r="K19" s="48" t="s">
        <v>101</v>
      </c>
      <c r="L19" s="52" t="s">
        <v>97</v>
      </c>
      <c r="M19" s="50">
        <v>1</v>
      </c>
      <c r="N19" s="51"/>
      <c r="O19" s="50">
        <v>1</v>
      </c>
    </row>
    <row r="20" spans="2:15" ht="86.25" customHeight="1" x14ac:dyDescent="0.3">
      <c r="B20" s="45">
        <v>10</v>
      </c>
      <c r="C20" s="46"/>
      <c r="D20" s="47">
        <v>44196</v>
      </c>
      <c r="E20" s="47">
        <v>44196</v>
      </c>
      <c r="F20" s="47">
        <v>44196</v>
      </c>
      <c r="G20" s="79" t="s">
        <v>58</v>
      </c>
      <c r="H20" s="79"/>
      <c r="I20" s="79" t="s">
        <v>79</v>
      </c>
      <c r="J20" s="79"/>
      <c r="K20" s="48" t="s">
        <v>101</v>
      </c>
      <c r="L20" s="52" t="s">
        <v>97</v>
      </c>
      <c r="M20" s="50">
        <v>1</v>
      </c>
      <c r="N20" s="51"/>
      <c r="O20" s="50">
        <v>1</v>
      </c>
    </row>
    <row r="21" spans="2:15" ht="66.75" customHeight="1" x14ac:dyDescent="0.3">
      <c r="B21" s="45">
        <v>11</v>
      </c>
      <c r="C21" s="46">
        <v>43921</v>
      </c>
      <c r="D21" s="47">
        <v>43921</v>
      </c>
      <c r="E21" s="47">
        <v>44196</v>
      </c>
      <c r="F21" s="47">
        <v>44196</v>
      </c>
      <c r="G21" s="79" t="s">
        <v>59</v>
      </c>
      <c r="H21" s="79"/>
      <c r="I21" s="79" t="s">
        <v>14</v>
      </c>
      <c r="J21" s="79"/>
      <c r="K21" s="48" t="s">
        <v>101</v>
      </c>
      <c r="L21" s="52" t="s">
        <v>97</v>
      </c>
      <c r="M21" s="50">
        <v>1</v>
      </c>
      <c r="N21" s="51"/>
      <c r="O21" s="50">
        <v>1</v>
      </c>
    </row>
    <row r="22" spans="2:15" ht="185.25" customHeight="1" x14ac:dyDescent="0.3">
      <c r="B22" s="45">
        <v>12</v>
      </c>
      <c r="C22" s="46">
        <v>43921</v>
      </c>
      <c r="D22" s="47">
        <v>44012</v>
      </c>
      <c r="E22" s="47">
        <v>44135</v>
      </c>
      <c r="F22" s="47">
        <v>44196</v>
      </c>
      <c r="G22" s="79" t="s">
        <v>60</v>
      </c>
      <c r="H22" s="79"/>
      <c r="I22" s="79" t="s">
        <v>116</v>
      </c>
      <c r="J22" s="79"/>
      <c r="K22" s="48" t="s">
        <v>101</v>
      </c>
      <c r="L22" s="49" t="s">
        <v>92</v>
      </c>
      <c r="M22" s="50">
        <v>0.6</v>
      </c>
      <c r="N22" s="51"/>
      <c r="O22" s="50">
        <v>1</v>
      </c>
    </row>
    <row r="23" spans="2:15" ht="141" customHeight="1" x14ac:dyDescent="0.3">
      <c r="B23" s="45">
        <v>13</v>
      </c>
      <c r="C23" s="46"/>
      <c r="D23" s="47">
        <v>44196</v>
      </c>
      <c r="E23" s="47">
        <v>44196</v>
      </c>
      <c r="F23" s="47">
        <v>44196</v>
      </c>
      <c r="G23" s="79" t="s">
        <v>61</v>
      </c>
      <c r="H23" s="79"/>
      <c r="I23" s="79" t="s">
        <v>115</v>
      </c>
      <c r="J23" s="79"/>
      <c r="K23" s="48" t="s">
        <v>101</v>
      </c>
      <c r="L23" s="52" t="s">
        <v>97</v>
      </c>
      <c r="M23" s="50">
        <v>0.4</v>
      </c>
      <c r="N23" s="51"/>
      <c r="O23" s="50">
        <v>1</v>
      </c>
    </row>
    <row r="24" spans="2:15" ht="141.75" customHeight="1" x14ac:dyDescent="0.3">
      <c r="B24" s="45">
        <v>14</v>
      </c>
      <c r="C24" s="46"/>
      <c r="D24" s="47">
        <v>44196</v>
      </c>
      <c r="E24" s="47">
        <v>44196</v>
      </c>
      <c r="F24" s="47">
        <v>44196</v>
      </c>
      <c r="G24" s="79" t="s">
        <v>63</v>
      </c>
      <c r="H24" s="79"/>
      <c r="I24" s="79" t="s">
        <v>114</v>
      </c>
      <c r="J24" s="79"/>
      <c r="K24" s="48" t="s">
        <v>101</v>
      </c>
      <c r="L24" s="49" t="s">
        <v>92</v>
      </c>
      <c r="M24" s="50">
        <v>0.6</v>
      </c>
      <c r="N24" s="51"/>
      <c r="O24" s="50">
        <v>1</v>
      </c>
    </row>
    <row r="25" spans="2:15" ht="65.25" customHeight="1" x14ac:dyDescent="0.3">
      <c r="B25" s="45">
        <v>15</v>
      </c>
      <c r="C25" s="46">
        <v>44012</v>
      </c>
      <c r="D25" s="47">
        <v>44135</v>
      </c>
      <c r="E25" s="47">
        <v>44165</v>
      </c>
      <c r="F25" s="47">
        <v>44196</v>
      </c>
      <c r="G25" s="79" t="s">
        <v>70</v>
      </c>
      <c r="H25" s="79"/>
      <c r="I25" s="79" t="s">
        <v>71</v>
      </c>
      <c r="J25" s="79"/>
      <c r="K25" s="48" t="s">
        <v>101</v>
      </c>
      <c r="L25" s="52" t="s">
        <v>97</v>
      </c>
      <c r="M25" s="50">
        <v>1</v>
      </c>
      <c r="N25" s="51"/>
      <c r="O25" s="50">
        <v>1</v>
      </c>
    </row>
    <row r="26" spans="2:15" ht="63" customHeight="1" x14ac:dyDescent="0.3">
      <c r="B26" s="45">
        <v>16</v>
      </c>
      <c r="C26" s="46">
        <v>44165</v>
      </c>
      <c r="D26" s="47"/>
      <c r="E26" s="47"/>
      <c r="F26" s="47"/>
      <c r="G26" s="79" t="s">
        <v>117</v>
      </c>
      <c r="H26" s="79"/>
      <c r="I26" s="79" t="s">
        <v>118</v>
      </c>
      <c r="J26" s="79"/>
      <c r="K26" s="48" t="s">
        <v>101</v>
      </c>
      <c r="L26" s="52" t="s">
        <v>97</v>
      </c>
      <c r="M26" s="50">
        <v>1</v>
      </c>
      <c r="N26" s="51"/>
      <c r="O26" s="50">
        <v>1</v>
      </c>
    </row>
    <row r="27" spans="2:15" ht="45.75" customHeight="1" x14ac:dyDescent="0.3">
      <c r="B27" s="45">
        <v>17</v>
      </c>
      <c r="C27" s="46">
        <v>43845</v>
      </c>
      <c r="D27" s="47">
        <v>44196</v>
      </c>
      <c r="E27" s="47">
        <v>44196</v>
      </c>
      <c r="F27" s="47">
        <v>44196</v>
      </c>
      <c r="G27" s="79" t="s">
        <v>123</v>
      </c>
      <c r="H27" s="79"/>
      <c r="I27" s="79" t="s">
        <v>69</v>
      </c>
      <c r="J27" s="79"/>
      <c r="K27" s="48" t="s">
        <v>101</v>
      </c>
      <c r="L27" s="52" t="s">
        <v>97</v>
      </c>
      <c r="M27" s="50">
        <v>1</v>
      </c>
      <c r="N27" s="51"/>
      <c r="O27" s="50">
        <v>1</v>
      </c>
    </row>
    <row r="28" spans="2:15" ht="178.5" customHeight="1" x14ac:dyDescent="0.3">
      <c r="B28" s="45">
        <v>18</v>
      </c>
      <c r="C28" s="46">
        <v>44196</v>
      </c>
      <c r="D28" s="46">
        <v>44196</v>
      </c>
      <c r="E28" s="46">
        <v>44196</v>
      </c>
      <c r="F28" s="46">
        <v>44196</v>
      </c>
      <c r="G28" s="79" t="s">
        <v>93</v>
      </c>
      <c r="H28" s="79"/>
      <c r="I28" s="79" t="s">
        <v>119</v>
      </c>
      <c r="J28" s="79"/>
      <c r="K28" s="48" t="s">
        <v>101</v>
      </c>
      <c r="L28" s="52" t="s">
        <v>97</v>
      </c>
      <c r="M28" s="50">
        <v>1</v>
      </c>
      <c r="N28" s="51"/>
      <c r="O28" s="50">
        <v>1</v>
      </c>
    </row>
    <row r="29" spans="2:15" ht="123" customHeight="1" x14ac:dyDescent="0.3">
      <c r="B29" s="45">
        <v>19</v>
      </c>
      <c r="C29" s="46">
        <v>44196</v>
      </c>
      <c r="D29" s="46">
        <v>44196</v>
      </c>
      <c r="E29" s="46">
        <v>44196</v>
      </c>
      <c r="F29" s="46">
        <v>44196</v>
      </c>
      <c r="G29" s="79" t="s">
        <v>64</v>
      </c>
      <c r="H29" s="79"/>
      <c r="I29" s="79" t="s">
        <v>120</v>
      </c>
      <c r="J29" s="79"/>
      <c r="K29" s="48" t="s">
        <v>101</v>
      </c>
      <c r="L29" s="52" t="s">
        <v>97</v>
      </c>
      <c r="M29" s="50">
        <v>1</v>
      </c>
      <c r="N29" s="51"/>
      <c r="O29" s="50">
        <v>1</v>
      </c>
    </row>
    <row r="30" spans="2:15" ht="63" customHeight="1" x14ac:dyDescent="0.3">
      <c r="B30" s="45">
        <v>20</v>
      </c>
      <c r="C30" s="46">
        <v>44012</v>
      </c>
      <c r="D30" s="47">
        <v>44135</v>
      </c>
      <c r="E30" s="47">
        <v>44196</v>
      </c>
      <c r="F30" s="47">
        <v>44196</v>
      </c>
      <c r="G30" s="79" t="s">
        <v>72</v>
      </c>
      <c r="H30" s="79"/>
      <c r="I30" s="79" t="s">
        <v>73</v>
      </c>
      <c r="J30" s="79"/>
      <c r="K30" s="48" t="s">
        <v>101</v>
      </c>
      <c r="L30" s="49" t="s">
        <v>92</v>
      </c>
      <c r="M30" s="50">
        <v>0.4</v>
      </c>
      <c r="N30" s="51"/>
      <c r="O30" s="50">
        <v>1</v>
      </c>
    </row>
    <row r="31" spans="2:15" ht="79.5" customHeight="1" x14ac:dyDescent="0.3">
      <c r="B31" s="45">
        <v>21</v>
      </c>
      <c r="C31" s="46">
        <v>43861</v>
      </c>
      <c r="D31" s="47">
        <v>44196</v>
      </c>
      <c r="E31" s="47">
        <v>44196</v>
      </c>
      <c r="F31" s="47">
        <v>44196</v>
      </c>
      <c r="G31" s="79" t="s">
        <v>74</v>
      </c>
      <c r="H31" s="79"/>
      <c r="I31" s="79" t="s">
        <v>75</v>
      </c>
      <c r="J31" s="79"/>
      <c r="K31" s="48" t="s">
        <v>101</v>
      </c>
      <c r="L31" s="52" t="s">
        <v>97</v>
      </c>
      <c r="M31" s="50">
        <v>1</v>
      </c>
      <c r="N31" s="51"/>
      <c r="O31" s="50">
        <v>1</v>
      </c>
    </row>
    <row r="32" spans="2:15" ht="68.25" customHeight="1" x14ac:dyDescent="0.3">
      <c r="B32" s="45">
        <v>22</v>
      </c>
      <c r="C32" s="46">
        <v>43861</v>
      </c>
      <c r="D32" s="47">
        <v>44196</v>
      </c>
      <c r="E32" s="47">
        <v>44196</v>
      </c>
      <c r="F32" s="47">
        <v>44196</v>
      </c>
      <c r="G32" s="79" t="s">
        <v>76</v>
      </c>
      <c r="H32" s="79"/>
      <c r="I32" s="79" t="s">
        <v>77</v>
      </c>
      <c r="J32" s="79"/>
      <c r="K32" s="48" t="s">
        <v>101</v>
      </c>
      <c r="L32" s="52" t="s">
        <v>97</v>
      </c>
      <c r="M32" s="50">
        <v>1</v>
      </c>
      <c r="N32" s="51"/>
      <c r="O32" s="50">
        <v>1</v>
      </c>
    </row>
    <row r="33" spans="2:15" ht="107.25" customHeight="1" x14ac:dyDescent="0.3">
      <c r="B33" s="45">
        <v>23</v>
      </c>
      <c r="C33" s="46">
        <v>43889</v>
      </c>
      <c r="D33" s="47">
        <v>44196</v>
      </c>
      <c r="E33" s="47">
        <v>44196</v>
      </c>
      <c r="F33" s="47">
        <v>44196</v>
      </c>
      <c r="G33" s="79" t="s">
        <v>80</v>
      </c>
      <c r="H33" s="79"/>
      <c r="I33" s="79" t="s">
        <v>81</v>
      </c>
      <c r="J33" s="79"/>
      <c r="K33" s="48" t="s">
        <v>101</v>
      </c>
      <c r="L33" s="49" t="s">
        <v>92</v>
      </c>
      <c r="M33" s="50">
        <v>0.8</v>
      </c>
      <c r="N33" s="51"/>
      <c r="O33" s="50">
        <v>1</v>
      </c>
    </row>
    <row r="34" spans="2:15" ht="65.25" customHeight="1" x14ac:dyDescent="0.3">
      <c r="B34" s="45">
        <v>24</v>
      </c>
      <c r="C34" s="46"/>
      <c r="D34" s="46">
        <v>43677</v>
      </c>
      <c r="E34" s="47">
        <v>44135</v>
      </c>
      <c r="F34" s="47">
        <v>44196</v>
      </c>
      <c r="G34" s="79" t="s">
        <v>121</v>
      </c>
      <c r="H34" s="79"/>
      <c r="I34" s="79" t="s">
        <v>86</v>
      </c>
      <c r="J34" s="79"/>
      <c r="K34" s="48" t="s">
        <v>101</v>
      </c>
      <c r="L34" s="53" t="s">
        <v>6</v>
      </c>
      <c r="M34" s="50">
        <v>0</v>
      </c>
      <c r="N34" s="51"/>
      <c r="O34" s="50">
        <v>1</v>
      </c>
    </row>
    <row r="35" spans="2:15" ht="36.75" customHeight="1" x14ac:dyDescent="0.3">
      <c r="C35" s="34"/>
      <c r="D35" s="34"/>
      <c r="E35" s="34"/>
      <c r="F35" s="34"/>
      <c r="M35" s="36"/>
    </row>
    <row r="36" spans="2:15" x14ac:dyDescent="0.3">
      <c r="C36" s="34"/>
      <c r="D36" s="34"/>
      <c r="E36" s="34"/>
      <c r="F36" s="34"/>
      <c r="I36" s="41"/>
      <c r="J36" s="41"/>
    </row>
    <row r="37" spans="2:15" x14ac:dyDescent="0.3">
      <c r="C37" s="34"/>
      <c r="D37" s="34"/>
      <c r="E37" s="83"/>
      <c r="F37" s="83"/>
      <c r="G37" s="83"/>
      <c r="I37" s="41"/>
      <c r="J37" s="81"/>
      <c r="K37" s="81"/>
      <c r="L37" s="81"/>
    </row>
    <row r="38" spans="2:15" x14ac:dyDescent="0.3">
      <c r="C38" s="34"/>
      <c r="D38" s="34"/>
      <c r="E38" s="83"/>
      <c r="F38" s="83"/>
      <c r="G38" s="83"/>
      <c r="I38" s="41"/>
      <c r="J38" s="81"/>
      <c r="K38" s="81"/>
      <c r="L38" s="81"/>
    </row>
    <row r="39" spans="2:15" x14ac:dyDescent="0.3">
      <c r="E39" s="83"/>
      <c r="F39" s="83"/>
      <c r="G39" s="83"/>
      <c r="I39" s="41"/>
      <c r="J39" s="81"/>
      <c r="K39" s="81"/>
      <c r="L39" s="81"/>
    </row>
    <row r="40" spans="2:15" x14ac:dyDescent="0.3">
      <c r="E40" s="83"/>
      <c r="F40" s="83"/>
      <c r="G40" s="83"/>
      <c r="I40" s="41"/>
      <c r="J40" s="81"/>
      <c r="K40" s="81"/>
      <c r="L40" s="81"/>
    </row>
    <row r="41" spans="2:15" x14ac:dyDescent="0.3">
      <c r="E41" s="84"/>
      <c r="F41" s="84"/>
      <c r="G41" s="84"/>
      <c r="I41" s="31"/>
      <c r="J41" s="82"/>
      <c r="K41" s="82"/>
      <c r="L41" s="82"/>
    </row>
    <row r="42" spans="2:15" ht="26.25" x14ac:dyDescent="0.4">
      <c r="E42" s="80" t="s">
        <v>95</v>
      </c>
      <c r="F42" s="80"/>
      <c r="G42" s="80"/>
      <c r="H42" s="42"/>
      <c r="I42" s="43"/>
      <c r="J42" s="80" t="s">
        <v>96</v>
      </c>
      <c r="K42" s="80"/>
      <c r="L42" s="80"/>
    </row>
    <row r="43" spans="2:15" ht="9.75" customHeight="1" x14ac:dyDescent="0.3"/>
  </sheetData>
  <dataConsolidate/>
  <mergeCells count="71">
    <mergeCell ref="B7:E7"/>
    <mergeCell ref="B2:E3"/>
    <mergeCell ref="B6:E6"/>
    <mergeCell ref="N9:N10"/>
    <mergeCell ref="B5:E5"/>
    <mergeCell ref="G11:H11"/>
    <mergeCell ref="I11:J11"/>
    <mergeCell ref="G12:H12"/>
    <mergeCell ref="I12:J12"/>
    <mergeCell ref="B8:L8"/>
    <mergeCell ref="B9:B10"/>
    <mergeCell ref="C9:F9"/>
    <mergeCell ref="G9:H10"/>
    <mergeCell ref="I9:J10"/>
    <mergeCell ref="K9:K10"/>
    <mergeCell ref="G13:H13"/>
    <mergeCell ref="I13:J13"/>
    <mergeCell ref="G14:H14"/>
    <mergeCell ref="I14:J14"/>
    <mergeCell ref="G15:H15"/>
    <mergeCell ref="I15:J15"/>
    <mergeCell ref="G16:H16"/>
    <mergeCell ref="I16:J16"/>
    <mergeCell ref="G17:H17"/>
    <mergeCell ref="I17:J17"/>
    <mergeCell ref="G18:H18"/>
    <mergeCell ref="I18:J18"/>
    <mergeCell ref="G19:H19"/>
    <mergeCell ref="I19:J19"/>
    <mergeCell ref="G20:H20"/>
    <mergeCell ref="I20:J20"/>
    <mergeCell ref="G21:H21"/>
    <mergeCell ref="I21:J21"/>
    <mergeCell ref="G22:H22"/>
    <mergeCell ref="I22:J22"/>
    <mergeCell ref="G23:H23"/>
    <mergeCell ref="I23:J23"/>
    <mergeCell ref="G24:H24"/>
    <mergeCell ref="I24:J24"/>
    <mergeCell ref="G25:H25"/>
    <mergeCell ref="I25:J25"/>
    <mergeCell ref="G26:H26"/>
    <mergeCell ref="I26:J26"/>
    <mergeCell ref="G27:H27"/>
    <mergeCell ref="I27:J27"/>
    <mergeCell ref="I33:J33"/>
    <mergeCell ref="G28:H28"/>
    <mergeCell ref="I28:J28"/>
    <mergeCell ref="G29:H29"/>
    <mergeCell ref="I29:J29"/>
    <mergeCell ref="G30:H30"/>
    <mergeCell ref="I30:J30"/>
    <mergeCell ref="G31:H31"/>
    <mergeCell ref="I31:J31"/>
    <mergeCell ref="G32:H32"/>
    <mergeCell ref="I32:J32"/>
    <mergeCell ref="G33:H33"/>
    <mergeCell ref="G34:H34"/>
    <mergeCell ref="I34:J34"/>
    <mergeCell ref="J42:L42"/>
    <mergeCell ref="J37:L41"/>
    <mergeCell ref="E42:G42"/>
    <mergeCell ref="E37:G41"/>
    <mergeCell ref="O9:O10"/>
    <mergeCell ref="N2:O3"/>
    <mergeCell ref="F2:M2"/>
    <mergeCell ref="F3:M3"/>
    <mergeCell ref="F5:O5"/>
    <mergeCell ref="F6:O6"/>
    <mergeCell ref="F7:O7"/>
    <mergeCell ref="L9:M10"/>
  </mergeCells>
  <dataValidations count="1">
    <dataValidation type="list" allowBlank="1" showInputMessage="1" showErrorMessage="1" sqref="L43:L65536 L35:L36">
      <formula1>#REF!</formula1>
    </dataValidation>
  </dataValidations>
  <pageMargins left="0.17" right="0.17" top="0.28000000000000003" bottom="0.2" header="0.17" footer="0.17"/>
  <pageSetup scale="26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Plan de Trabajo 2019</vt:lpstr>
      <vt:lpstr>Hoja1</vt:lpstr>
      <vt:lpstr>Plan de trabajo</vt:lpstr>
      <vt:lpstr>'Plan de Trabajo 2019'!Área_de_impresión</vt:lpstr>
      <vt:lpstr>'Plan de Trabajo 2019'!Títulos_a_imprimir</vt:lpstr>
    </vt:vector>
  </TitlesOfParts>
  <Company>Hewlett-Packard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configurator</dc:creator>
  <cp:lastModifiedBy>Nelvis</cp:lastModifiedBy>
  <cp:lastPrinted>2020-01-09T22:41:08Z</cp:lastPrinted>
  <dcterms:created xsi:type="dcterms:W3CDTF">2016-10-05T23:08:26Z</dcterms:created>
  <dcterms:modified xsi:type="dcterms:W3CDTF">2020-01-31T21:28:10Z</dcterms:modified>
</cp:coreProperties>
</file>